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73" documentId="13_ncr:1_{F6CB121F-512D-4AA6-A0C1-0FB36C537598}" xr6:coauthVersionLast="47" xr6:coauthVersionMax="47" xr10:uidLastSave="{89780DEB-A722-4F80-87CB-6574BAFB88F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<sst xmlns="http://schemas.openxmlformats.org/spreadsheetml/2006/main" count="178591" uniqueCount="39078">
  <si>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</si>
  <si>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</si>
  <si>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</si>
  <si>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</si>
  <si>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</si>
  <si>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</si>
  <si>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</si>
  <si>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</si>
  <si>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</si>
  <si>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</si>
  <si>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</si>
  <si>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</si>
  <si>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</si>
  <si>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</si>
  <si>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</si>
  <si>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</si>
  <si>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</si>
  <si>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</si>
  <si>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</si>
  <si>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</si>
  <si>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</si>
  <si>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</si>
  <si>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</si>
  <si>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</si>
  <si>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</si>
  <si>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</si>
  <si>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</si>
  <si>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</si>
  <si>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</si>
  <si>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</si>
  <si>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</si>
  <si>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</si>
  <si>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</si>
  <si>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</si>
  <si>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</si>
  <si>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</si>
  <si>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</si>
  <si>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</si>
  <si>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</si>
  <si>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</si>
  <si>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</si>
  <si>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</si>
  <si>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</si>
  <si>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</si>
  <si>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</si>
  <si>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</si>
  <si>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</si>
  <si>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</si>
  <si>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</si>
  <si>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</si>
  <si>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</si>
  <si>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</si>
  <si>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</si>
  <si>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</si>
  <si>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</si>
  <si>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</si>
  <si>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</si>
  <si>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</si>
  <si>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</si>
  <si>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</si>
  <si>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</si>
  <si>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</si>
  <si>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</si>
  <si>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</si>
  <si>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</si>
  <si>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</si>
  <si>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</si>
  <si>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</si>
  <si>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</si>
  <si>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</si>
  <si>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</si>
  <si>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</si>
  <si>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</si>
  <si>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</si>
  <si>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</si>
  <si>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</si>
  <si>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</si>
  <si>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</si>
  <si>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</si>
  <si>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</si>
  <si>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</si>
  <si>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</si>
  <si>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</si>
  <si>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</si>
  <si>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</si>
  <si>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</si>
  <si>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</si>
  <si>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</si>
  <si>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</si>
  <si>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</si>
  <si>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</si>
  <si>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</si>
  <si>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</si>
  <si>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</si>
  <si>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</si>
  <si>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</si>
  <si>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</si>
  <si>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</si>
  <si>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</si>
  <si>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</si>
  <si>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</si>
  <si>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</si>
  <si>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</si>
  <si>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</si>
  <si>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</si>
  <si>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</si>
  <si>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</si>
  <si>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</si>
  <si>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</si>
  <si>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</si>
  <si>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</si>
  <si>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</si>
  <si>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</si>
  <si>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</si>
  <si>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</si>
  <si>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</si>
  <si>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</si>
  <si>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</si>
  <si>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</si>
  <si>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</si>
  <si>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</si>
  <si>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</si>
  <si>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</si>
  <si>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</si>
  <si>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</si>
  <si>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</si>
  <si>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</si>
  <si>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</si>
  <si>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</si>
  <si>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</si>
  <si>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</si>
  <si>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</si>
  <si>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</si>
  <si>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</si>
  <si>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</si>
  <si>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</si>
  <si>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</si>
  <si>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</si>
  <si>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</si>
  <si>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</si>
  <si>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</si>
  <si>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</si>
  <si>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</si>
  <si>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</si>
  <si>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</si>
  <si>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</si>
  <si>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</si>
  <si>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</si>
  <si>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</si>
  <si>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</si>
  <si>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</si>
  <si>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</si>
  <si>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</si>
  <si>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</si>
  <si>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</si>
  <si>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</si>
  <si>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</si>
  <si>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</si>
  <si>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</si>
  <si>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</si>
  <si>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</si>
  <si>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</si>
  <si>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</si>
  <si>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</si>
  <si>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</si>
  <si>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</si>
  <si>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</si>
  <si>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</si>
  <si>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</si>
  <si>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</si>
  <si>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</si>
  <si>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</si>
  <si>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</si>
  <si>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</si>
  <si>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</si>
  <si>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</si>
  <si>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</si>
  <si>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</si>
  <si>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</si>
  <si>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</si>
  <si>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</si>
  <si>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</si>
  <si>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</si>
  <si>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</si>
  <si>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</si>
  <si>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</si>
  <si>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</si>
  <si>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</si>
  <si>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</si>
  <si>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</si>
  <si>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</si>
  <si>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</si>
  <si>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</si>
  <si>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</si>
  <si>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</si>
  <si>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</si>
  <si>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</si>
  <si>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</si>
  <si>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</si>
  <si>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</si>
  <si>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</si>
  <si>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</si>
  <si>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</si>
  <si>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</si>
  <si>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</si>
  <si>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</si>
  <si>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</si>
  <si>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</si>
  <si>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</si>
  <si>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</si>
  <si>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</si>
  <si>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</si>
  <si>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</si>
  <si>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</si>
  <si>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</si>
  <si>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</si>
  <si>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</si>
  <si>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</si>
  <si>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</si>
  <si>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</si>
  <si>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</si>
  <si>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</si>
  <si>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</si>
  <si>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</si>
  <si>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</si>
  <si>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</si>
  <si>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</si>
  <si>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</si>
  <si>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</si>
  <si>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</si>
  <si>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</si>
  <si>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</si>
  <si>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</si>
  <si>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</si>
  <si>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</si>
  <si>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</si>
  <si>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</si>
  <si>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</si>
  <si>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</si>
  <si>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</si>
  <si>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</si>
  <si>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</si>
  <si>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</si>
  <si>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</si>
  <si>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</si>
  <si>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</si>
  <si>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</si>
  <si>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</si>
  <si>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</si>
  <si>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</si>
  <si>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</si>
  <si>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</si>
  <si>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</si>
  <si>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</si>
  <si>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</si>
  <si>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</si>
  <si>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</si>
  <si>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</si>
  <si>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</si>
  <si>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</si>
  <si>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</si>
  <si>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</si>
  <si>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</si>
  <si>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</si>
  <si>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</si>
  <si>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</si>
  <si>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</si>
  <si>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</si>
  <si>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</si>
  <si>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</si>
  <si>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</si>
  <si>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</si>
  <si>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</si>
  <si>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</si>
  <si>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</si>
  <si>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</si>
  <si>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</si>
  <si>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</si>
  <si>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</si>
  <si>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</si>
  <si>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</si>
  <si>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</si>
  <si>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</si>
  <si>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</si>
  <si>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</si>
  <si>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</si>
  <si>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</si>
  <si>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</si>
  <si>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</si>
  <si>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</si>
  <si>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</si>
  <si>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</si>
  <si>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</si>
  <si>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</si>
  <si>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</si>
  <si>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</si>
  <si>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</si>
  <si>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</si>
  <si>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</si>
  <si>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</si>
  <si>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</si>
  <si>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</si>
  <si>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</si>
  <si>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</si>
  <si>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</si>
  <si>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</si>
  <si>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</si>
  <si>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</si>
  <si>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</si>
  <si>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</si>
  <si>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</si>
  <si>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</si>
  <si>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</si>
  <si>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</si>
  <si>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</si>
  <si>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</si>
  <si>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</si>
  <si>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</si>
  <si>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</si>
  <si>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</si>
  <si>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</si>
  <si>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</si>
  <si>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</si>
  <si>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</si>
  <si>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</si>
  <si>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</si>
  <si>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</si>
  <si>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</si>
  <si>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</si>
  <si>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</si>
  <si>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</si>
  <si>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</si>
  <si>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</si>
  <si>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</si>
  <si>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</si>
  <si>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</si>
  <si>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</si>
  <si>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</si>
  <si>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</si>
  <si>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</si>
  <si>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</si>
  <si>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</si>
  <si>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</si>
  <si>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</si>
  <si>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</si>
  <si>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</si>
  <si>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</si>
  <si>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</si>
  <si>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</si>
  <si>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</si>
  <si>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</si>
  <si>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</si>
  <si>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</si>
  <si>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</si>
  <si>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</si>
  <si>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</si>
  <si>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</si>
  <si>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</si>
  <si>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</si>
  <si>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</si>
  <si>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</si>
  <si>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</si>
  <si>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</si>
  <si>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</si>
  <si>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</si>
  <si>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</si>
  <si>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</si>
  <si>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</si>
  <si>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</si>
  <si>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</si>
  <si>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</si>
  <si>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</si>
  <si>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</si>
  <si>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</si>
  <si>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</si>
  <si>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</si>
  <si>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</si>
  <si>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</si>
  <si>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</si>
  <si>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</si>
  <si>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</si>
  <si>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</si>
  <si>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</si>
  <si>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</si>
  <si>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</si>
  <si>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</si>
  <si>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</si>
  <si>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</si>
  <si>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</si>
  <si>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</si>
  <si>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</si>
  <si>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</si>
  <si>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</si>
  <si>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</si>
  <si>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</si>
  <si>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</si>
  <si>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</si>
  <si>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</si>
  <si>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</si>
  <si>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</si>
  <si>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</si>
  <si>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</si>
  <si>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</si>
  <si>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</si>
  <si>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</si>
  <si>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</si>
  <si>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</si>
  <si>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</si>
  <si>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</si>
  <si>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</si>
  <si>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</si>
  <si>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</si>
  <si>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</si>
  <si>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</si>
  <si>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</si>
  <si>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</si>
  <si>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</si>
  <si>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</si>
  <si>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</si>
  <si>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</si>
  <si>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</si>
  <si>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</si>
  <si>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</si>
  <si>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</si>
  <si>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</si>
  <si>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</si>
  <si>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</si>
  <si>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</si>
  <si>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</si>
  <si>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</si>
  <si>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</si>
  <si>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</si>
  <si>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</si>
  <si>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</si>
  <si>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</si>
  <si>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</si>
  <si>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</si>
  <si>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</si>
  <si>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</si>
  <si>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</si>
  <si>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</si>
  <si>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</si>
  <si>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</si>
  <si>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</si>
  <si>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</si>
  <si>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</si>
  <si>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</si>
  <si>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</si>
  <si>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</si>
  <si>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</si>
  <si>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</si>
  <si>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</si>
  <si>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</si>
  <si>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</si>
  <si>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</si>
  <si>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</si>
  <si>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</si>
  <si>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</si>
  <si>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</si>
  <si>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</si>
  <si>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</si>
  <si>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</si>
  <si>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</si>
  <si>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</si>
  <si>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</si>
  <si>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</si>
  <si>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</si>
  <si>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</si>
  <si>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</si>
  <si>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</si>
  <si>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</si>
  <si>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</si>
  <si>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</si>
  <si>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</si>
  <si>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</si>
  <si>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</si>
  <si>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</si>
  <si>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</si>
  <si>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</si>
  <si>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</si>
  <si>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</si>
  <si>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</si>
  <si>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</si>
  <si>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</si>
  <si>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</si>
  <si>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</si>
  <si>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</si>
  <si>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</si>
  <si>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</si>
  <si>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</si>
  <si>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</si>
  <si>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</si>
  <si>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</si>
  <si>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</si>
  <si>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</si>
  <si>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</si>
  <si>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</si>
  <si>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</si>
  <si>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</si>
  <si>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</si>
  <si>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</si>
  <si>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</si>
  <si>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</si>
  <si>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</si>
  <si>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</si>
  <si>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</si>
  <si>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</si>
  <si>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</si>
  <si>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</si>
  <si>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</si>
  <si>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</si>
  <si>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</si>
  <si>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</si>
  <si>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</si>
  <si>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</si>
  <si>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</si>
  <si>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</si>
  <si>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</si>
  <si>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</si>
  <si>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</si>
  <si>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</si>
  <si>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</si>
  <si>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</si>
  <si>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</si>
  <si>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</si>
  <si>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</si>
  <si>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</si>
  <si>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</si>
  <si>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</si>
  <si>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</si>
  <si>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</si>
  <si>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</si>
  <si>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</si>
  <si>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</si>
  <si>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</si>
  <si>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</si>
  <si>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</si>
  <si>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</si>
  <si>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</si>
  <si>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</si>
  <si>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</si>
  <si>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</si>
  <si>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</si>
  <si>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</si>
  <si>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</si>
  <si>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</si>
  <si>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</si>
  <si>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</si>
  <si>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</si>
  <si>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</si>
  <si>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</si>
  <si>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</si>
  <si>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</si>
  <si>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</si>
  <si>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</si>
  <si>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</si>
  <si>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</si>
  <si>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</si>
  <si>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</si>
  <si>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</si>
  <si>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</si>
  <si>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</si>
  <si>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</si>
  <si>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</si>
  <si>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</si>
  <si>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</si>
  <si>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</si>
  <si>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</si>
  <si>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</si>
  <si>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</si>
  <si>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</si>
  <si>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</si>
  <si>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</si>
  <si>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</si>
  <si>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</si>
  <si>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</si>
  <si>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</si>
  <si>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</si>
  <si>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</si>
  <si>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</si>
  <si>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</si>
  <si>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</si>
  <si>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</si>
  <si>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</si>
  <si>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</si>
  <si>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</si>
  <si>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</si>
  <si>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</si>
  <si>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</si>
  <si>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</si>
  <si>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</si>
  <si>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</si>
  <si>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</si>
  <si>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</si>
  <si>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</si>
  <si>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</si>
  <si>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</si>
  <si>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</si>
  <si>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</si>
  <si>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</si>
  <si>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</si>
  <si>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</si>
  <si>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</si>
  <si>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</si>
  <si>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</si>
  <si>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</si>
  <si>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</si>
  <si>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</si>
  <si>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</si>
  <si>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</si>
  <si>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</si>
  <si>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</si>
  <si>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</si>
  <si>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</si>
  <si>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</si>
  <si>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</si>
  <si>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</si>
  <si>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</si>
  <si>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</si>
  <si>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</si>
  <si>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</si>
  <si>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</si>
  <si>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</si>
  <si>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</si>
  <si>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</si>
  <si>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</si>
  <si>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</si>
  <si>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</si>
  <si>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</si>
  <si>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</si>
  <si>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</si>
  <si>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</si>
  <si>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</si>
  <si>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</si>
  <si>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</si>
  <si>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</si>
  <si>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</si>
  <si>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</si>
  <si>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</si>
  <si>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</si>
  <si>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</si>
  <si>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</si>
  <si>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</si>
  <si>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</si>
  <si>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</si>
  <si>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</si>
  <si>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</si>
  <si>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</si>
  <si>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</si>
  <si>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</si>
  <si>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</si>
  <si>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</si>
  <si>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</si>
  <si>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</si>
  <si>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</si>
  <si>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</si>
  <si>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</si>
  <si>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</si>
  <si>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</si>
  <si>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</si>
  <si>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</si>
  <si>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</si>
  <si>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</si>
  <si>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</si>
  <si>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</si>
  <si>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</si>
  <si>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</si>
  <si>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</si>
  <si>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</si>
  <si>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</si>
  <si>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</si>
  <si>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</si>
  <si>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</si>
  <si>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</si>
  <si>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</si>
  <si>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</si>
  <si>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</si>
  <si>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</si>
  <si>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</si>
  <si>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</si>
  <si>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</si>
  <si>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</si>
  <si>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</si>
  <si>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</si>
  <si>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</si>
  <si>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</si>
  <si>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</si>
  <si>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</si>
  <si>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</si>
  <si>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</si>
  <si>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</si>
  <si>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</si>
  <si>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</si>
  <si>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</si>
  <si>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</si>
  <si>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</si>
  <si>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</si>
  <si>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</si>
  <si>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</si>
  <si>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</si>
  <si>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</si>
  <si>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</si>
  <si>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</si>
  <si>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</si>
  <si>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</si>
  <si>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</si>
  <si>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</si>
  <si>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</si>
  <si>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</si>
  <si>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</si>
  <si>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</si>
  <si>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</si>
  <si>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</si>
  <si>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</si>
  <si>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</si>
  <si>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</si>
  <si>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</si>
  <si>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</si>
  <si>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</si>
  <si>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</si>
  <si>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</si>
  <si>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</si>
  <si>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</si>
  <si>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</si>
  <si>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</si>
  <si>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</si>
  <si>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</si>
  <si>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</si>
  <si>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</si>
  <si>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</si>
  <si>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</si>
  <si>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</si>
  <si>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</si>
  <si>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</si>
  <si>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</si>
  <si>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</si>
  <si>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</si>
  <si>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</si>
  <si>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</si>
  <si>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</si>
  <si>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</si>
  <si>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</si>
  <si>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</si>
  <si>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</si>
  <si>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</si>
  <si>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</si>
  <si>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</si>
  <si>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</si>
  <si>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</si>
  <si>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</si>
  <si>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</si>
  <si>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</si>
  <si>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</si>
  <si>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</si>
  <si>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</si>
  <si>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</si>
  <si>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</si>
  <si>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</si>
  <si>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</si>
  <si>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</si>
  <si>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</si>
  <si>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</si>
  <si>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</si>
  <si>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</si>
  <si>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</si>
  <si>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</si>
  <si>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</si>
  <si>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</si>
  <si>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</si>
  <si>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</si>
  <si>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</si>
  <si>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</si>
  <si>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</si>
  <si>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</si>
  <si>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</si>
  <si>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</si>
  <si>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</si>
  <si>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</si>
  <si>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</si>
  <si>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</si>
  <si>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</si>
  <si>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</si>
  <si>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</si>
  <si>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</si>
  <si>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</si>
  <si>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</si>
  <si>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</si>
  <si>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</si>
  <si>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</si>
  <si>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</si>
  <si>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</si>
  <si>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</si>
  <si>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</si>
  <si>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</si>
  <si>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</si>
  <si>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</si>
  <si>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</si>
  <si>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</si>
  <si>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</si>
  <si>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</si>
  <si>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</si>
  <si>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</si>
  <si>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</si>
  <si>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</si>
  <si>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</si>
  <si>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</si>
  <si>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</si>
  <si>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</si>
  <si>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</si>
  <si>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</si>
  <si>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</si>
  <si>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</si>
  <si>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</si>
  <si>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</si>
  <si>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</si>
  <si>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</si>
  <si>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</si>
  <si>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</si>
  <si>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</si>
  <si>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</si>
  <si>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</si>
  <si>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</si>
  <si>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</si>
  <si>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</si>
  <si>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</si>
  <si>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</si>
  <si>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</si>
  <si>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</si>
  <si>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</si>
  <si>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</si>
  <si>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</si>
  <si>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</si>
  <si>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</si>
  <si>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</si>
  <si>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</si>
  <si>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</si>
  <si>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</si>
  <si>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</si>
  <si>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</si>
  <si>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</si>
  <si>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</si>
  <si>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</si>
  <si>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</si>
  <si>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</si>
  <si>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</si>
  <si>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</si>
  <si>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</si>
  <si>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</si>
  <si>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</si>
  <si>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</si>
  <si>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</si>
  <si>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</si>
  <si>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</si>
  <si>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</si>
  <si>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</si>
  <si>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</si>
  <si>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</si>
  <si>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</si>
  <si>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</si>
  <si>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</si>
  <si>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</si>
  <si>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</si>
  <si>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</si>
  <si>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</si>
  <si>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</si>
  <si>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</si>
  <si>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</si>
  <si>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</si>
  <si>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</si>
  <si>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</si>
  <si>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</si>
  <si>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</si>
  <si>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</si>
  <si>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</si>
  <si>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</si>
  <si>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</si>
  <si>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</si>
  <si>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</si>
  <si>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</si>
  <si>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</si>
  <si>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</si>
  <si>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</si>
  <si>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</si>
  <si>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</si>
  <si>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</si>
  <si>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</si>
  <si>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</si>
  <si>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</si>
  <si>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</si>
  <si>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</si>
  <si>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</si>
  <si>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</si>
  <si>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</si>
  <si>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</si>
  <si>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</si>
  <si>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</si>
  <si>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</si>
  <si>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</si>
  <si>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</si>
  <si>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</si>
  <si>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</si>
  <si>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</si>
  <si>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</si>
  <si>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</si>
  <si>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</si>
  <si>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</si>
  <si>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</si>
  <si>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</si>
  <si>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</si>
  <si>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</si>
  <si>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</si>
  <si>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</si>
  <si>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</si>
  <si>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</si>
  <si>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</si>
  <si>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</si>
  <si>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</si>
  <si>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</si>
  <si>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</si>
  <si>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</si>
  <si>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</si>
  <si>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</si>
  <si>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</si>
  <si>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</si>
  <si>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</si>
  <si>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</si>
  <si>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</si>
  <si>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</si>
  <si>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</si>
  <si>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</si>
  <si>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</si>
  <si>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</si>
  <si>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</si>
  <si>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</si>
  <si>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</si>
  <si>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</si>
  <si>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</si>
  <si>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</si>
  <si>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</si>
  <si>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</si>
  <si>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</si>
  <si>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</si>
  <si>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</si>
  <si>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</si>
  <si>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</si>
  <si>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</si>
  <si>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</si>
  <si>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</si>
  <si>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</si>
  <si>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</si>
  <si>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</si>
  <si>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</si>
  <si>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</si>
  <si>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</si>
  <si>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</si>
  <si>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</si>
  <si>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</si>
  <si>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</si>
  <si>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</si>
  <si>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</si>
  <si>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</si>
  <si>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</si>
  <si>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</si>
  <si>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</si>
  <si>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</si>
  <si>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</si>
  <si>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</si>
  <si>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</si>
  <si>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</si>
  <si>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</si>
  <si>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</si>
  <si>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</si>
  <si>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</si>
  <si>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</si>
  <si>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</si>
  <si>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</si>
  <si>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</si>
  <si>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</si>
  <si>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</si>
  <si>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</si>
  <si>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</si>
  <si>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</si>
  <si>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</si>
  <si>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</si>
  <si>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</si>
  <si>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</si>
  <si>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</si>
  <si>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</si>
  <si>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</si>
  <si>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</si>
  <si>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</si>
  <si>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</si>
  <si>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</si>
  <si>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</si>
  <si>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</si>
  <si>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</si>
  <si>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</si>
  <si>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</si>
  <si>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</si>
  <si>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</si>
  <si>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</si>
  <si>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</si>
  <si>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</si>
  <si>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</si>
  <si>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</si>
  <si>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</si>
  <si>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</si>
  <si>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</si>
  <si>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</si>
  <si>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</si>
  <si>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</si>
  <si>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</si>
  <si>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</si>
  <si>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</si>
  <si>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</si>
  <si>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</si>
  <si>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</si>
  <si>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</si>
  <si>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</si>
  <si>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</si>
  <si>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</si>
  <si>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</si>
  <si>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</si>
  <si>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</si>
  <si>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</si>
  <si>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</si>
  <si>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</si>
  <si>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</si>
  <si>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</si>
  <si>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</si>
  <si>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</si>
  <si>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</si>
  <si>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</si>
  <si>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</si>
  <si>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</si>
  <si>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</si>
  <si>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</si>
  <si>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</si>
  <si>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</si>
  <si>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</si>
  <si>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</si>
  <si>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</si>
  <si>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</si>
  <si>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</si>
  <si>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</si>
  <si>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</si>
  <si>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</si>
  <si>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</si>
  <si>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</si>
  <si>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</si>
  <si>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</si>
  <si>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</si>
  <si>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</si>
  <si>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</si>
  <si>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</si>
  <si>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</si>
  <si>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</si>
  <si>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</si>
  <si>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</si>
  <si>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</si>
  <si>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</si>
  <si>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</si>
  <si>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</si>
  <si>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</si>
  <si>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</si>
  <si>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</si>
  <si>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</si>
  <si>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</si>
  <si>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</si>
  <si>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</si>
  <si>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</si>
  <si>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</si>
  <si>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</si>
  <si>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</si>
  <si>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</si>
  <si>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</si>
  <si>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</si>
  <si>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</si>
  <si>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</si>
  <si>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</si>
  <si>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</si>
  <si>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</si>
  <si>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</si>
  <si>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</si>
  <si>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</si>
  <si>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</si>
  <si>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</si>
  <si>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</si>
  <si>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</si>
  <si>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</si>
  <si>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</si>
  <si>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</si>
  <si>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</si>
  <si>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</si>
  <si>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</si>
  <si>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</si>
  <si>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</si>
  <si>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</si>
  <si>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</si>
  <si>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</si>
  <si>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</si>
  <si>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</si>
  <si>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</si>
  <si>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</si>
  <si>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</si>
  <si>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</si>
  <si>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</si>
  <si>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</si>
  <si>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</si>
  <si>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</si>
  <si>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</si>
  <si>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</si>
  <si>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</si>
  <si>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</si>
  <si>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</si>
  <si>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</si>
  <si>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</si>
  <si>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</si>
  <si>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</si>
  <si>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</si>
  <si>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</si>
  <si>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</si>
  <si>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</si>
  <si>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</si>
  <si>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</si>
  <si>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</si>
  <si>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</si>
  <si>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</si>
  <si>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</si>
  <si>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</si>
  <si>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</si>
  <si>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</si>
  <si>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</si>
  <si>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</si>
  <si>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</si>
  <si>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</si>
  <si>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</si>
  <si>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</si>
  <si>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</si>
  <si>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</si>
  <si>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</si>
  <si>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</si>
  <si>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</si>
  <si>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</si>
  <si>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</si>
  <si>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</si>
  <si>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</si>
  <si>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</si>
  <si>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</si>
  <si>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</si>
  <si>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</si>
  <si>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</si>
  <si>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</si>
  <si>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</si>
  <si>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</si>
  <si>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</si>
  <si>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</si>
  <si>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</si>
  <si>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</si>
  <si>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</si>
  <si>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</si>
  <si>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</si>
  <si>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</si>
  <si>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</si>
  <si>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</si>
  <si>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</si>
  <si>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</si>
  <si>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</si>
  <si>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</si>
  <si>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</si>
  <si>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</si>
  <si>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</si>
  <si>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</si>
  <si>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</si>
  <si>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</si>
  <si>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</si>
  <si>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</si>
  <si>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</si>
  <si>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</si>
  <si>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</si>
  <si>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</si>
  <si>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</si>
  <si>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</si>
  <si>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</si>
  <si>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</si>
  <si>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</si>
  <si>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</si>
  <si>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</si>
  <si>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</si>
  <si>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</si>
  <si>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</si>
  <si>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</si>
  <si>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</si>
  <si>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</si>
  <si>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</si>
  <si>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</si>
  <si>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</si>
  <si>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</si>
  <si>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</si>
  <si>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</si>
  <si>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</si>
  <si>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</si>
  <si>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</si>
  <si>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</si>
  <si>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</si>
  <si>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</si>
  <si>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</si>
  <si>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</si>
  <si>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</si>
  <si>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</si>
  <si>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</si>
  <si>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</si>
  <si>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</si>
  <si>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</si>
  <si>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</si>
  <si>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</si>
  <si>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</si>
  <si>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</si>
  <si>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</si>
  <si>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</si>
  <si>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</si>
  <si>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</si>
  <si>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</si>
  <si>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</si>
  <si>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</si>
  <si>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</si>
  <si>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</si>
  <si>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</si>
  <si>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</si>
  <si>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</si>
  <si>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</si>
  <si>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</si>
  <si>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</si>
  <si>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</si>
  <si>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</si>
  <si>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</si>
  <si>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</si>
  <si>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</si>
  <si>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</si>
  <si>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</si>
  <si>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</si>
  <si>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</si>
  <si>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</si>
  <si>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</si>
  <si>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</si>
  <si>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</si>
  <si>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</si>
  <si>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</si>
  <si>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</si>
  <si>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</si>
  <si>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</si>
  <si>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</si>
  <si>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</si>
  <si>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</si>
  <si>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</si>
  <si>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</si>
  <si>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</si>
  <si>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</si>
  <si>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</si>
  <si>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</si>
  <si>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</si>
  <si>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</si>
  <si>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</si>
  <si>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</si>
  <si>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</si>
  <si>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</si>
  <si>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</si>
  <si>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</si>
  <si>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</si>
  <si>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</si>
  <si>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</si>
  <si>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</si>
  <si>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</si>
  <si>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</si>
  <si>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</si>
  <si>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</si>
  <si>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</si>
  <si>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</si>
  <si>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</si>
  <si>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</si>
  <si>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</si>
  <si>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</si>
  <si>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</si>
  <si>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</si>
  <si>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</si>
  <si>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</si>
  <si>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</si>
  <si>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</si>
  <si>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</si>
  <si>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</si>
  <si>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</si>
  <si>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</si>
  <si>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</si>
  <si>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</si>
  <si>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</si>
  <si>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</si>
  <si>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</si>
  <si>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</si>
  <si>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</si>
  <si>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</si>
  <si>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</si>
  <si>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</si>
  <si>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</si>
  <si>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</si>
  <si>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</si>
  <si>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</si>
  <si>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</si>
  <si>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</si>
  <si>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</si>
  <si>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</si>
  <si>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</si>
  <si>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</si>
  <si>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</si>
  <si>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</si>
  <si>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</si>
  <si>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</si>
  <si>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</si>
  <si>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</si>
  <si>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</si>
  <si>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</si>
  <si>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</si>
  <si>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</si>
  <si>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</si>
  <si>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</si>
  <si>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</si>
  <si>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</si>
  <si>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</si>
  <si>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</si>
  <si>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</si>
  <si>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</si>
  <si>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</si>
  <si>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</si>
  <si>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</si>
  <si>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</si>
  <si>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</si>
  <si>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</si>
  <si>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</si>
  <si>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</si>
  <si>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</si>
  <si>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</si>
  <si>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</si>
  <si>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</si>
  <si>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</si>
  <si>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</si>
  <si>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</si>
  <si>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</si>
  <si>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</si>
  <si>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</si>
  <si>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</si>
  <si>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</si>
  <si>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</si>
  <si>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</si>
  <si>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</si>
  <si>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</si>
  <si>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</si>
  <si>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</si>
  <si>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</si>
  <si>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</si>
  <si>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</si>
  <si>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</si>
  <si>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</si>
  <si>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</si>
  <si>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</si>
  <si>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</si>
  <si>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</si>
  <si>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</si>
  <si>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</si>
  <si>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</si>
  <si>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</si>
  <si>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</si>
  <si>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</si>
  <si>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</si>
  <si>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</si>
  <si>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</si>
  <si>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</si>
  <si>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</si>
  <si>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</si>
  <si>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</si>
  <si>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</si>
  <si>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</si>
  <si>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</si>
  <si>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</si>
  <si>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</si>
  <si>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</si>
  <si>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</si>
  <si>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</si>
  <si>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</si>
  <si>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</si>
  <si>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</si>
  <si>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</si>
  <si>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</si>
  <si>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</si>
  <si>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</si>
  <si>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</si>
  <si>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</si>
  <si>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</si>
  <si>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</si>
  <si>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</si>
  <si>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</si>
  <si>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</si>
  <si>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</si>
  <si>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</si>
  <si>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</si>
  <si>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</si>
  <si>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</si>
  <si>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</si>
  <si>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</si>
  <si>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</si>
  <si>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</si>
  <si>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</si>
  <si>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</si>
  <si>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</si>
  <si>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</si>
  <si>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</si>
  <si>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</si>
  <si>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</si>
  <si>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</si>
  <si>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</si>
  <si>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</si>
  <si>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</si>
  <si>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</si>
  <si>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</si>
  <si>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</si>
  <si>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</si>
  <si>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</si>
  <si>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</si>
  <si>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</si>
  <si>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</si>
  <si>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</si>
  <si>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</si>
  <si>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</si>
  <si>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</si>
  <si>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</si>
  <si>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</si>
  <si>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</si>
  <si>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</si>
  <si>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</si>
  <si>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</si>
  <si>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</si>
  <si>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</si>
  <si>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</si>
  <si>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</si>
  <si>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</si>
  <si>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</si>
  <si>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</si>
  <si>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</si>
  <si>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</si>
  <si>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</si>
  <si>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</si>
  <si>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</si>
  <si>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</si>
  <si>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</si>
  <si>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</si>
  <si>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</si>
  <si>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</si>
  <si>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</si>
  <si>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</si>
  <si>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</si>
  <si>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</si>
  <si>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</si>
  <si>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</si>
  <si>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</si>
  <si>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</si>
  <si>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</si>
  <si>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</si>
  <si>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</si>
  <si>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</si>
  <si>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</si>
  <si>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</si>
  <si>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</si>
  <si>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</si>
  <si>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</si>
  <si>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</si>
  <si>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</si>
  <si>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</si>
  <si>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</si>
  <si>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</si>
  <si>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</si>
  <si>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</si>
  <si>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</si>
  <si>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</si>
  <si>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</si>
  <si>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</si>
  <si>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</si>
  <si>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</si>
  <si>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</si>
  <si>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</si>
  <si>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</si>
  <si>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</si>
  <si>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</si>
  <si>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</si>
  <si>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</si>
  <si>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</si>
  <si>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</si>
  <si>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</si>
  <si>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</si>
  <si>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</si>
  <si>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</si>
  <si>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</si>
  <si>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</si>
  <si>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</si>
  <si>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</si>
  <si>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</si>
  <si>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</si>
  <si>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</si>
  <si>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</si>
  <si>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</si>
  <si>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</si>
  <si>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</si>
  <si>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</si>
  <si>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</si>
  <si>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</si>
  <si>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</si>
  <si>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</si>
  <si>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</si>
  <si>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</si>
  <si>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</si>
  <si>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</si>
  <si>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</si>
  <si>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</si>
  <si>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</si>
  <si>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</si>
  <si>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</si>
  <si>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</si>
  <si>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</si>
  <si>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</si>
  <si>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</si>
  <si>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</si>
  <si>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</si>
  <si>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</si>
  <si>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</si>
  <si>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</si>
  <si>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</si>
  <si>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</si>
  <si>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</si>
  <si>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</si>
  <si>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</si>
  <si>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</si>
  <si>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</si>
  <si>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</si>
  <si>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</si>
  <si>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</si>
  <si>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</si>
  <si>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</si>
  <si>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</si>
  <si>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</si>
  <si>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</si>
  <si>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</si>
  <si>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</si>
  <si>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</si>
  <si>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</si>
  <si>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</si>
  <si>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</si>
  <si>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</si>
  <si>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</si>
  <si>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</si>
  <si>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</si>
  <si>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</si>
  <si>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</si>
  <si>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</si>
  <si>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</si>
  <si>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</si>
  <si>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</si>
  <si>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</si>
  <si>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</si>
  <si>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</si>
  <si>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</si>
  <si>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</si>
  <si>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</si>
  <si>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</si>
  <si>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</si>
  <si>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</si>
  <si>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</si>
  <si>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</si>
  <si>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</si>
  <si>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</si>
  <si>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</si>
  <si>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</si>
  <si>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</si>
  <si>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</si>
  <si>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</si>
  <si>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</si>
  <si>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</si>
  <si>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</si>
  <si>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</si>
  <si>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</si>
  <si>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</si>
  <si>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</si>
  <si>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</si>
  <si>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</si>
  <si>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</si>
  <si>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</si>
  <si>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</si>
  <si>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</si>
  <si>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</si>
  <si>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</si>
  <si>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</si>
  <si>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</si>
  <si>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</si>
  <si>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</si>
  <si>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</si>
  <si>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</si>
  <si>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</si>
  <si>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</si>
  <si>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</si>
  <si>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</si>
  <si>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</si>
  <si>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</si>
  <si>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</si>
  <si>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</si>
  <si>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</si>
  <si>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</si>
  <si>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</si>
  <si>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</si>
  <si>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</si>
  <si>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</si>
  <si>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</si>
  <si>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</si>
  <si>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</si>
  <si>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</si>
  <si>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</si>
  <si>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</si>
  <si>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</si>
  <si>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</si>
  <si>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</si>
  <si>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</si>
  <si>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</si>
  <si>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</si>
  <si>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</si>
  <si>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</si>
  <si>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</si>
  <si>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</si>
  <si>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</si>
  <si>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</si>
  <si>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</si>
  <si>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</si>
  <si>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</si>
  <si>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</si>
  <si>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</si>
  <si>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</si>
  <si>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</si>
  <si>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</si>
  <si>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</si>
  <si>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</si>
  <si>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</si>
  <si>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</si>
  <si>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</si>
  <si>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</si>
  <si>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</si>
  <si>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</si>
  <si>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</si>
  <si>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</si>
  <si>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</si>
  <si>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</si>
  <si>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</si>
  <si>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</si>
  <si>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</si>
  <si>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</si>
  <si>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</si>
  <si>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</si>
  <si>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</si>
  <si>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</si>
  <si>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</si>
  <si>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</si>
  <si>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</si>
  <si>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</si>
  <si>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</si>
  <si>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</si>
  <si>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</si>
  <si>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</si>
  <si>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</si>
  <si>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</si>
  <si>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</si>
  <si>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</si>
  <si>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</si>
  <si>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</si>
  <si>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</si>
  <si>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</si>
  <si>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</si>
  <si>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</si>
  <si>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</si>
  <si>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</si>
  <si>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</si>
  <si>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</si>
  <si>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</si>
  <si>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</si>
  <si>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</si>
  <si>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</si>
  <si>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</si>
  <si>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</si>
  <si>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</si>
  <si>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</si>
  <si>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</si>
  <si>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</si>
  <si>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</si>
  <si>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</si>
  <si>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</si>
  <si>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</si>
  <si>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</si>
  <si>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</si>
  <si>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</si>
  <si>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</si>
  <si>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</si>
  <si>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</si>
  <si>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</si>
  <si>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</si>
  <si>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</si>
  <si>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</si>
  <si>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</si>
  <si>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</si>
  <si>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</si>
  <si>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</si>
  <si>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</si>
  <si>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</si>
  <si>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</si>
  <si>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</si>
  <si>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</si>
  <si>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</si>
  <si>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</si>
  <si>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</si>
  <si>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</si>
  <si>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</si>
  <si>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</si>
  <si>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</si>
  <si>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</si>
  <si>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</si>
  <si>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</si>
  <si>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</si>
  <si>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</si>
  <si>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</si>
  <si>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</si>
  <si>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</si>
  <si>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</si>
  <si>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</si>
  <si>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</si>
  <si>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</si>
  <si>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</si>
  <si>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</si>
  <si>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</si>
  <si>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</si>
  <si>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</si>
  <si>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</si>
  <si>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</si>
  <si>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</si>
  <si>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</si>
  <si>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</si>
  <si>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</si>
  <si>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</si>
  <si>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</si>
  <si>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</si>
  <si>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</si>
  <si>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</si>
  <si>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</si>
  <si>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</si>
  <si>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</si>
  <si>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</si>
  <si>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</si>
  <si>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</si>
  <si>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</si>
  <si>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</si>
  <si>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</si>
  <si>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</si>
  <si>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</si>
  <si>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</si>
  <si>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</si>
  <si>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</si>
  <si>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</si>
  <si>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</si>
  <si>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</si>
  <si>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</si>
  <si>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</si>
  <si>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</si>
  <si>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</si>
  <si>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</si>
  <si>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</si>
  <si>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</si>
  <si>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</si>
  <si>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</si>
  <si>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</si>
  <si>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</si>
  <si>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</si>
  <si>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</si>
  <si>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</si>
  <si>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</si>
  <si>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</si>
  <si>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</si>
  <si>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</si>
  <si>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</si>
  <si>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</si>
  <si>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</si>
  <si>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</si>
  <si>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</si>
  <si>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</si>
  <si>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</si>
  <si>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</si>
  <si>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</si>
  <si>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</si>
  <si>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</si>
  <si>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</si>
  <si>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</si>
  <si>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</si>
  <si>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</si>
  <si>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</si>
  <si>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</si>
  <si>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</si>
  <si>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</si>
  <si>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</si>
  <si>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</si>
  <si>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</si>
  <si>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</si>
  <si>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</si>
  <si>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</si>
  <si>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</si>
  <si>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</si>
  <si>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</si>
  <si>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</si>
  <si>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</si>
  <si>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</si>
  <si>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</si>
  <si>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</si>
  <si>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</si>
  <si>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</si>
  <si>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</si>
  <si>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</si>
  <si>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</si>
  <si>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</si>
  <si>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</si>
  <si>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</si>
  <si>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</si>
  <si>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</si>
  <si>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</si>
  <si>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</si>
  <si>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</si>
  <si>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</si>
  <si>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</si>
  <si>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</si>
  <si>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</si>
  <si>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</si>
  <si>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</si>
  <si>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</si>
  <si>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</si>
  <si>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</si>
  <si>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</si>
  <si>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</si>
  <si>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</si>
  <si>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</si>
  <si>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</si>
  <si>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</si>
  <si>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</si>
  <si>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</si>
  <si>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</si>
  <si>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</si>
  <si>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</si>
  <si>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</si>
  <si>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</si>
  <si>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</si>
  <si>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</si>
  <si>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</si>
  <si>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</si>
  <si>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</si>
  <si>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</si>
  <si>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</si>
  <si>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</si>
  <si>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</si>
  <si>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</si>
  <si>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</si>
  <si>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</si>
  <si>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</si>
  <si>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</si>
  <si>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</si>
  <si>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</si>
  <si>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</si>
  <si>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</si>
  <si>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</si>
  <si>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</si>
  <si>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</si>
  <si>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</si>
  <si>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</si>
  <si>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</si>
  <si>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</si>
  <si>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</si>
  <si>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</si>
  <si>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</si>
  <si>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</si>
  <si>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</si>
  <si>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</si>
  <si>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</si>
  <si>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</si>
  <si>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</si>
  <si>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</si>
  <si>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</si>
  <si>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</si>
  <si>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</si>
  <si>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</si>
  <si>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</si>
  <si>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</si>
  <si>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</si>
  <si>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</si>
  <si>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</si>
  <si>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</si>
  <si>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</si>
  <si>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</si>
  <si>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</si>
  <si>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</si>
  <si>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</si>
  <si>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</si>
  <si>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</si>
  <si>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</si>
  <si>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</si>
  <si>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</si>
  <si>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</si>
  <si>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</si>
  <si>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</si>
  <si>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</si>
  <si>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</si>
  <si>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</si>
  <si>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</si>
  <si>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</si>
  <si>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</si>
  <si>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</si>
  <si>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</si>
  <si>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</si>
  <si>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</si>
  <si>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</si>
  <si>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</si>
  <si>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</si>
  <si>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</si>
  <si>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</si>
  <si>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</si>
  <si>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</si>
  <si>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</si>
  <si>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</si>
  <si>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</si>
  <si>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</si>
  <si>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</si>
  <si>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</si>
  <si>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</si>
  <si>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</si>
  <si>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</si>
  <si>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</si>
  <si>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</si>
  <si>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</si>
  <si>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</si>
  <si>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</si>
  <si>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</si>
  <si>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</si>
  <si>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</si>
  <si>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</si>
  <si>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</si>
  <si>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</si>
  <si>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</si>
  <si>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</si>
  <si>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</si>
  <si>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</si>
  <si>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</si>
  <si>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</si>
  <si>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</si>
  <si>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</si>
  <si>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</si>
  <si>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</si>
  <si>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</si>
  <si>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</si>
  <si>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</si>
  <si>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</si>
  <si>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</si>
  <si>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</si>
  <si>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</si>
  <si>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</si>
  <si>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</si>
  <si>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</si>
  <si>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</si>
  <si>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</si>
  <si>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</si>
  <si>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</si>
  <si>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</si>
  <si>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</si>
  <si>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</si>
  <si>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</si>
  <si>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</si>
  <si>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</si>
  <si>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</si>
  <si>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</si>
  <si>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</si>
  <si>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</si>
  <si>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</si>
  <si>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</si>
  <si>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</si>
  <si>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</si>
  <si>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</si>
  <si>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</si>
  <si>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</si>
  <si>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</si>
  <si>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</si>
  <si>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</si>
  <si>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</si>
  <si>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</si>
  <si>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</si>
  <si>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</si>
  <si>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</si>
  <si>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</si>
  <si>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</si>
  <si>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</si>
  <si>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</si>
  <si>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</si>
  <si>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</si>
  <si>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</si>
  <si>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</si>
  <si>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</si>
  <si>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</si>
  <si>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</si>
  <si>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</si>
  <si>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</si>
  <si>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</si>
  <si>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</si>
  <si>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</si>
  <si>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</si>
  <si>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</si>
  <si>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</si>
  <si>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</si>
  <si>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</si>
  <si>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</si>
  <si>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</si>
  <si>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</si>
  <si>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</si>
  <si>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</si>
  <si>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</si>
  <si>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</si>
  <si>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</si>
  <si>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</si>
  <si>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</si>
  <si>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</si>
  <si>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</si>
  <si>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</si>
  <si>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</si>
  <si>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</si>
  <si>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</si>
  <si>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</si>
  <si>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</si>
  <si>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</si>
  <si>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</si>
  <si>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</si>
  <si>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</si>
  <si>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</si>
  <si>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</si>
  <si>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</si>
  <si>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</si>
  <si>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</si>
  <si>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</si>
  <si>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</si>
  <si>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</si>
  <si>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</si>
  <si>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</si>
  <si>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</si>
  <si>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</si>
  <si>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</si>
  <si>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</si>
  <si>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</si>
  <si>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</si>
  <si>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</si>
  <si>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</si>
  <si>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</si>
  <si>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</si>
  <si>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</si>
  <si>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</si>
  <si>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</si>
  <si>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</si>
  <si>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</si>
  <si>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</si>
  <si>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</si>
  <si>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</si>
  <si>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</si>
  <si>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</si>
  <si>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</si>
  <si>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</si>
  <si>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</si>
  <si>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</si>
  <si>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</si>
  <si>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</si>
  <si>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</si>
  <si>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</si>
  <si>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</si>
  <si>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</si>
  <si>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</si>
  <si>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</si>
  <si>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</si>
  <si>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</si>
  <si>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</si>
  <si>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</si>
  <si>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</si>
  <si>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</si>
  <si>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</si>
  <si>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</si>
  <si>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</si>
  <si>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</si>
  <si>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</si>
  <si>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</si>
  <si>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</si>
  <si>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</si>
  <si>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</si>
  <si>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</si>
  <si>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</si>
  <si>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</si>
  <si>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</si>
  <si>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</si>
  <si>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</si>
  <si>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</si>
  <si>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</si>
  <si>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</si>
  <si>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</si>
  <si>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</si>
  <si>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</si>
  <si>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</si>
  <si>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</si>
  <si>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</si>
  <si>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</si>
  <si>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</si>
  <si>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</si>
  <si>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</si>
  <si>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</si>
  <si>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</si>
  <si>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</si>
  <si>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</si>
  <si>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</si>
  <si>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</si>
  <si>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</si>
  <si>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</si>
  <si>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</si>
  <si>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</si>
  <si>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</si>
  <si>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</si>
  <si>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</si>
  <si>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</si>
  <si>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</si>
  <si>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</si>
  <si>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</si>
  <si>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</si>
  <si>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</si>
  <si>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</si>
  <si>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</si>
  <si>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</si>
  <si>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</si>
  <si>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</si>
  <si>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</si>
  <si>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</si>
  <si>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</si>
  <si>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</si>
  <si>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</si>
  <si>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</si>
  <si>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</si>
  <si>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</si>
  <si>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</si>
  <si>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</si>
  <si>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</si>
  <si>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</si>
  <si>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</si>
  <si>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</si>
  <si>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</si>
  <si>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</si>
  <si>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</si>
  <si>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</si>
  <si>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</si>
  <si>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</si>
  <si>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</si>
  <si>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</si>
  <si>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</si>
  <si>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</si>
  <si>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</si>
  <si>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</si>
  <si>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</si>
  <si>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</si>
  <si>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</si>
  <si>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</si>
  <si>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</si>
  <si>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</si>
  <si>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</si>
  <si>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</si>
  <si>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</si>
  <si>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</si>
  <si>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</si>
  <si>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</si>
  <si>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</si>
  <si>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</si>
  <si>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</si>
  <si>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</si>
  <si>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</si>
  <si>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</si>
  <si>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</si>
  <si>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</si>
  <si>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</si>
  <si>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</si>
  <si>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</si>
  <si>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</si>
  <si>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</si>
  <si>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</si>
  <si>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</si>
  <si>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</si>
  <si>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</si>
  <si>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</si>
  <si>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</si>
  <si>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</si>
  <si>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</si>
  <si>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</si>
  <si>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</si>
  <si>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</si>
  <si>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</si>
  <si>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</si>
  <si>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</si>
  <si>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</si>
  <si>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</si>
  <si>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</si>
  <si>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</si>
  <si>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</si>
  <si>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</si>
  <si>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</si>
  <si>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</si>
  <si>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</si>
  <si>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</si>
  <si>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</si>
  <si>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</si>
  <si>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</si>
  <si>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</si>
  <si>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</si>
  <si>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</si>
  <si>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</si>
  <si>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</si>
  <si>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</si>
  <si>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</si>
  <si>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</si>
  <si>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</si>
  <si>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</si>
  <si>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</si>
  <si>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</si>
  <si>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</si>
  <si>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</si>
  <si>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</si>
  <si>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</si>
  <si>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</si>
  <si>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</si>
  <si>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</si>
  <si>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</si>
  <si>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</si>
  <si>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</si>
  <si>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</si>
  <si>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</si>
  <si>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</si>
  <si>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</si>
  <si>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</si>
  <si>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</si>
  <si>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</si>
  <si>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</si>
  <si>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</si>
  <si>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</si>
  <si>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</si>
  <si>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</si>
  <si>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</si>
  <si>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</si>
  <si>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</si>
  <si>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</si>
  <si>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</si>
  <si>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</si>
  <si>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</si>
  <si>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</si>
  <si>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</si>
  <si>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</si>
  <si>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</si>
  <si>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</si>
  <si>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</si>
  <si>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</si>
  <si>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</si>
  <si>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</si>
  <si>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</si>
  <si>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</si>
  <si>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</si>
  <si>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</si>
  <si>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</si>
  <si>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</si>
  <si>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</si>
  <si>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</si>
  <si>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</si>
  <si>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</si>
  <si>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</si>
  <si>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</si>
  <si>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</si>
  <si>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</si>
  <si>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</si>
  <si>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</si>
  <si>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</si>
  <si>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</si>
  <si>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</si>
  <si>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</si>
  <si>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</si>
  <si>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</si>
  <si>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</si>
  <si>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</si>
  <si>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</si>
  <si>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</si>
  <si>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</si>
  <si>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</si>
  <si>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</si>
  <si>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</si>
  <si>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</si>
  <si>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</si>
  <si>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</si>
  <si>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</si>
  <si>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</si>
  <si>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</si>
  <si>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</si>
  <si>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</si>
  <si>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</si>
  <si>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</si>
  <si>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</si>
  <si>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</si>
  <si>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</si>
  <si>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</si>
  <si>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</si>
  <si>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</si>
  <si>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</si>
  <si>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</si>
  <si>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</si>
  <si>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</si>
  <si>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</si>
  <si>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</si>
  <si>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</si>
  <si>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</si>
  <si>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</si>
  <si>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</si>
  <si>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</si>
  <si>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</si>
  <si>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</si>
  <si>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</si>
  <si>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</si>
  <si>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</si>
  <si>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</si>
  <si>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</si>
  <si>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</si>
  <si>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</si>
  <si>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</si>
  <si>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</si>
  <si>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</si>
  <si>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</si>
  <si>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</si>
  <si>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</si>
  <si>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</si>
  <si>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</si>
  <si>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</si>
  <si>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</si>
  <si>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</si>
  <si>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</si>
  <si>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</si>
  <si>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</si>
  <si>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</si>
  <si>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</si>
  <si>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</si>
  <si>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</si>
  <si>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</si>
  <si>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</si>
  <si>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</si>
  <si>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</si>
  <si>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</si>
  <si>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</si>
  <si>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</si>
  <si>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</si>
  <si>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</si>
  <si>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</si>
  <si>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</si>
  <si>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</si>
  <si>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</si>
  <si>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</si>
  <si>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</si>
  <si>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</si>
  <si>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</si>
  <si>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</si>
  <si>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</si>
  <si>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</si>
  <si>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</si>
  <si>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</si>
  <si>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</si>
  <si>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</si>
  <si>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</si>
  <si>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</si>
  <si>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</si>
  <si>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</si>
  <si>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</si>
  <si>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</si>
  <si>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</si>
  <si>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</si>
  <si>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</si>
  <si>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</si>
  <si>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</si>
  <si>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</si>
  <si>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</si>
  <si>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</si>
  <si>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</si>
  <si>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</si>
  <si>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</si>
  <si>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</si>
  <si>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</si>
  <si>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</si>
  <si>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</si>
  <si>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</si>
  <si>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</si>
  <si>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</si>
  <si>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</si>
  <si>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</si>
  <si>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</si>
  <si>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</si>
  <si>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</si>
  <si>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</si>
  <si>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</si>
  <si>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</si>
  <si>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</si>
  <si>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</si>
  <si>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</si>
  <si>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</si>
  <si>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</si>
  <si>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</si>
  <si>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</si>
  <si>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</si>
  <si>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</si>
  <si>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</si>
  <si>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</si>
  <si>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</si>
  <si>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</si>
  <si>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</si>
  <si>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</si>
  <si>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</si>
  <si>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</si>
  <si>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</si>
  <si>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</si>
  <si>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</si>
  <si>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</si>
  <si>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</si>
  <si>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</si>
  <si>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</si>
  <si>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</si>
  <si>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</si>
  <si>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</si>
  <si>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</si>
  <si>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</si>
  <si>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</si>
  <si>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</si>
  <si>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</si>
  <si>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</si>
  <si>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</si>
  <si>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</si>
  <si>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</si>
  <si>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</si>
  <si>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</si>
  <si>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</si>
  <si>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</si>
  <si>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</si>
  <si>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</si>
  <si>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</si>
  <si>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</si>
  <si>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</si>
  <si>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</si>
  <si>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</si>
  <si>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</si>
  <si>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</si>
  <si>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</si>
  <si>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</si>
  <si>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</si>
  <si>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</si>
  <si>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</si>
  <si>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</si>
  <si>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</si>
  <si>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</si>
  <si>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</si>
  <si>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</si>
  <si>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</si>
  <si>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</si>
  <si>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</si>
  <si>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</si>
  <si>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</si>
  <si>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</si>
  <si>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</si>
  <si>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</si>
  <si>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</si>
  <si>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</si>
  <si>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</si>
  <si>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</si>
  <si>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</si>
  <si>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</si>
  <si>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</si>
  <si>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</si>
  <si>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</si>
  <si>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</si>
  <si>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</si>
  <si>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</si>
  <si>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</si>
  <si>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</si>
  <si>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</si>
  <si>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</si>
  <si>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</si>
  <si>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</si>
  <si>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</si>
  <si>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</si>
  <si>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</si>
  <si>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</si>
  <si>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</si>
  <si>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</si>
  <si>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</si>
  <si>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</si>
  <si>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</si>
  <si>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</si>
  <si>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</si>
  <si>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</si>
  <si>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</si>
  <si>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</si>
  <si>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</si>
  <si>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</si>
  <si>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</si>
  <si>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</si>
  <si>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</si>
  <si>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</si>
  <si>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</si>
  <si>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</si>
  <si>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</si>
  <si>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</si>
  <si>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</si>
  <si>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</si>
  <si>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</si>
  <si>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</si>
  <si>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</si>
  <si>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</si>
  <si>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</si>
  <si>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</si>
  <si>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</si>
  <si>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</si>
  <si>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</si>
  <si>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</si>
  <si>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</si>
  <si>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</si>
  <si>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</si>
  <si>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</si>
  <si>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</si>
  <si>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</si>
  <si>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</si>
  <si>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</si>
  <si>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</si>
  <si>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</si>
  <si>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</si>
  <si>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</si>
  <si>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</si>
  <si>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</si>
  <si>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</si>
  <si>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</si>
  <si>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</si>
  <si>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</si>
  <si>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</si>
  <si>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</si>
  <si>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</si>
  <si>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</si>
  <si>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</si>
  <si>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</si>
  <si>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</si>
  <si>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</si>
  <si>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</si>
  <si>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</si>
  <si>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</si>
  <si>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</si>
  <si>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</si>
  <si>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</si>
  <si>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</si>
  <si>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</si>
  <si>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</si>
  <si>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</si>
  <si>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</si>
  <si>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</si>
  <si>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</si>
  <si>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</si>
  <si>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</si>
  <si>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</si>
  <si>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</si>
  <si>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</si>
  <si>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</si>
  <si>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</si>
  <si>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</si>
  <si>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</si>
  <si>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</si>
  <si>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</si>
  <si>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</si>
  <si>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</si>
  <si>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</si>
  <si>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</si>
  <si>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</si>
  <si>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</si>
  <si>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</si>
  <si>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</si>
  <si>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</si>
  <si>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</si>
  <si>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</si>
  <si>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</si>
  <si>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</si>
  <si>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</si>
  <si>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</si>
  <si>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</si>
  <si>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</si>
  <si>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</si>
  <si>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</si>
  <si>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</si>
  <si>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</si>
  <si>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</si>
  <si>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</si>
  <si>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</si>
  <si>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</si>
  <si>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</si>
  <si>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</si>
  <si>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</si>
  <si>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</si>
  <si>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</si>
  <si>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</si>
  <si>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</si>
  <si>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</si>
  <si>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</si>
  <si>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</si>
  <si>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</si>
  <si>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</si>
  <si>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</si>
  <si>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</si>
  <si>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</si>
  <si>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</si>
  <si>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</si>
  <si>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</si>
  <si>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</si>
  <si>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</si>
  <si>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</si>
  <si>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</si>
  <si>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</si>
  <si>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</si>
  <si>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</si>
  <si>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</si>
  <si>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</si>
  <si>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</si>
  <si>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</si>
  <si>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</si>
  <si>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</si>
  <si>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</si>
  <si>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</si>
  <si>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</si>
  <si>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</si>
  <si>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</si>
  <si>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</si>
  <si>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</si>
  <si>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</si>
  <si>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</si>
  <si>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</si>
  <si>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</si>
  <si>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</si>
  <si>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</si>
  <si>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</si>
  <si>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</si>
  <si>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</si>
  <si>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</si>
  <si>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</si>
  <si>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</si>
  <si>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</si>
  <si>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</si>
  <si>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</si>
  <si>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</si>
  <si>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</si>
  <si>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</si>
  <si>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</si>
  <si>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</si>
  <si>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</si>
  <si>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</si>
  <si>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</si>
  <si>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</si>
  <si>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</si>
  <si>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</si>
  <si>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</si>
  <si>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</si>
  <si>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</si>
  <si>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</si>
  <si>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</si>
  <si>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</si>
  <si>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</si>
  <si>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</si>
  <si>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</si>
  <si>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</si>
  <si>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</si>
  <si>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</si>
  <si>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</si>
  <si>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</si>
  <si>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</si>
  <si>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</si>
  <si>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</si>
  <si>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</si>
  <si>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</si>
  <si>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</si>
  <si>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</si>
  <si>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</si>
  <si>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</si>
  <si>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</si>
  <si>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</si>
  <si>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</si>
  <si>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</si>
  <si>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</si>
  <si>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</si>
  <si>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</si>
  <si>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</si>
  <si>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</si>
  <si>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</si>
  <si>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</si>
  <si>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</si>
  <si>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</si>
  <si>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</si>
  <si>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</si>
  <si>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</si>
  <si>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</si>
  <si>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</si>
  <si>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</si>
  <si>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</si>
  <si>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</si>
  <si>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</si>
  <si>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</si>
  <si>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</si>
  <si>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</si>
  <si>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</si>
  <si>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</si>
  <si>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</si>
  <si>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</si>
  <si>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</si>
  <si>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</si>
  <si>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</si>
  <si>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</si>
  <si>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</si>
  <si>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</si>
  <si>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</si>
  <si>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</si>
  <si>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</si>
  <si>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</si>
  <si>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</si>
  <si>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</si>
  <si>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</si>
  <si>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</si>
  <si>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</si>
  <si>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</si>
  <si>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</si>
  <si>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</si>
  <si>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</si>
  <si>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</si>
  <si>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</si>
  <si>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</si>
  <si>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</si>
  <si>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</si>
  <si>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</si>
  <si>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</si>
  <si>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</si>
  <si>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</si>
  <si>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</si>
  <si>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</si>
  <si>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</si>
  <si>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</si>
  <si>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</si>
  <si>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</si>
  <si>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</si>
  <si>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</si>
  <si>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</si>
  <si>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</si>
  <si>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</si>
  <si>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</si>
  <si>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</si>
  <si>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</si>
  <si>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</si>
  <si>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</si>
  <si>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</si>
  <si>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</si>
  <si>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</si>
  <si>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</si>
  <si>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</si>
  <si>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</si>
  <si>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</si>
  <si>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</si>
  <si>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</si>
  <si>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</si>
  <si>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</si>
  <si>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</si>
  <si>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</si>
  <si>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</si>
  <si>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</si>
  <si>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</si>
  <si>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</si>
  <si>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</si>
  <si>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</si>
  <si>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</si>
  <si>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</si>
  <si>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</si>
  <si>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</si>
  <si>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</si>
  <si>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</si>
  <si>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</si>
  <si>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</si>
  <si>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</si>
  <si>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</si>
  <si>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</si>
  <si>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</si>
  <si>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</si>
  <si>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</si>
  <si>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</si>
  <si>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</si>
  <si>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</si>
  <si>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</si>
  <si>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</si>
  <si>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</si>
  <si>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</si>
  <si>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</si>
  <si>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</si>
  <si>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</si>
  <si>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</si>
  <si>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</si>
  <si>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</si>
  <si>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</si>
  <si>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</si>
  <si>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</si>
  <si>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</si>
  <si>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</si>
  <si>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</si>
  <si>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</si>
  <si>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</si>
  <si>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</si>
  <si>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</si>
  <si>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</si>
  <si>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</si>
  <si>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</si>
  <si>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</si>
  <si>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</si>
  <si>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</si>
  <si>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</si>
  <si>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</si>
  <si>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</si>
  <si>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</si>
  <si>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</si>
  <si>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</si>
  <si>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</si>
  <si>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</si>
  <si>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</si>
  <si>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</si>
  <si>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</si>
  <si>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</si>
  <si>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</si>
  <si>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</si>
  <si>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</si>
  <si>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</si>
  <si>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</si>
  <si>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</si>
  <si>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</si>
  <si>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</si>
  <si>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</si>
  <si>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</si>
  <si>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</si>
  <si>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</si>
  <si>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</si>
  <si>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</si>
  <si>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</si>
  <si>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</si>
  <si>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</si>
  <si>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</si>
  <si>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</si>
  <si>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</si>
  <si>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</si>
  <si>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</si>
  <si>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</si>
  <si>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</si>
  <si>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</si>
  <si>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</si>
  <si>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</si>
  <si>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</si>
  <si>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</si>
  <si>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</si>
  <si>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</si>
  <si>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</si>
  <si>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</si>
  <si>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</si>
  <si>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</si>
  <si>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</si>
  <si>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</si>
  <si>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</si>
  <si>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</si>
  <si>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</si>
  <si>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</si>
  <si>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</si>
  <si>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</si>
  <si>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</si>
  <si>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</si>
  <si>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</si>
  <si>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</si>
  <si>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</si>
  <si>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</si>
  <si>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</si>
  <si>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</si>
  <si>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</si>
  <si>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</si>
  <si>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</si>
  <si>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</si>
  <si>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</si>
  <si>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</si>
  <si>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</si>
  <si>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</si>
  <si>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</si>
  <si>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</si>
  <si>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</si>
  <si>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</si>
  <si>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</si>
  <si>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</si>
  <si>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</si>
  <si>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</si>
  <si>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</si>
  <si>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</si>
  <si>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</si>
  <si>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</si>
  <si>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</si>
  <si>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</si>
  <si>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</si>
  <si>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</si>
  <si>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</si>
  <si>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</si>
  <si>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</si>
  <si>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</si>
  <si>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</si>
  <si>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</si>
  <si>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</si>
  <si>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</si>
  <si>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</si>
  <si>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</si>
  <si>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</si>
  <si>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</si>
  <si>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</si>
  <si>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</si>
  <si>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</si>
  <si>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</si>
  <si>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</si>
  <si>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</si>
  <si>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</si>
  <si>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</si>
  <si>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</si>
  <si>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</si>
  <si>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</si>
  <si>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</si>
  <si>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</si>
  <si>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</si>
  <si>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</si>
  <si>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</si>
  <si>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</si>
  <si>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</si>
  <si>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</si>
  <si>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</si>
  <si>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</si>
  <si>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</si>
  <si>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</si>
  <si>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</si>
  <si>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</si>
  <si>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</si>
  <si>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</si>
  <si>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</si>
  <si>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</si>
  <si>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</si>
  <si>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</si>
  <si>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</si>
  <si>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</si>
  <si>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</si>
  <si>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</si>
  <si>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</si>
  <si>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</si>
  <si>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</si>
  <si>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</si>
  <si>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</si>
  <si>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</si>
  <si>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</si>
  <si>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</si>
  <si>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</si>
  <si>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</si>
  <si>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</si>
  <si>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</si>
  <si>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</si>
  <si>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</si>
  <si>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</si>
  <si>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</si>
  <si>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</si>
  <si>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</si>
  <si>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</si>
  <si>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</si>
  <si>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</si>
  <si>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</si>
  <si>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</si>
  <si>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</si>
  <si>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</si>
  <si>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</si>
  <si>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</si>
  <si>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</si>
  <si>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</si>
  <si>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</si>
  <si>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</si>
  <si>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</si>
  <si>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</si>
  <si>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</si>
  <si>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</si>
  <si>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</si>
  <si>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</si>
  <si>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</si>
  <si>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</si>
  <si>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</si>
  <si>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</si>
  <si>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</si>
  <si>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</si>
  <si>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</si>
  <si>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</si>
  <si>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</si>
  <si>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</si>
  <si>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</si>
  <si>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</si>
  <si>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</si>
  <si>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</si>
  <si>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</si>
  <si>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</si>
  <si>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</si>
  <si>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</si>
  <si>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</si>
  <si>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</si>
  <si>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</si>
  <si>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</si>
  <si>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</si>
  <si>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</si>
  <si>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</si>
  <si>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</si>
  <si>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</si>
  <si>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</si>
  <si>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</si>
  <si>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</si>
  <si>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</si>
  <si>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</si>
  <si>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</si>
  <si>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</si>
  <si>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</si>
  <si>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</si>
  <si>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</si>
  <si>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</si>
  <si>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</si>
  <si>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</si>
  <si>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</si>
  <si>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</si>
  <si>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</si>
  <si>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</si>
  <si>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</si>
  <si>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</si>
  <si>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</si>
  <si>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</si>
  <si>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</si>
  <si>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</si>
  <si>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</si>
  <si>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</si>
  <si>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</si>
  <si>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</si>
  <si>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</si>
  <si>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</si>
  <si>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</si>
  <si>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</si>
  <si>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</si>
  <si>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</si>
  <si>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</si>
  <si>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</si>
  <si>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</si>
  <si>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</si>
  <si>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</si>
  <si>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</si>
  <si>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</si>
  <si>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</si>
  <si>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</si>
  <si>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</si>
  <si>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</si>
  <si>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</si>
  <si>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</si>
  <si>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</si>
  <si>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</si>
  <si>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</si>
  <si>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</si>
  <si>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</si>
  <si>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</si>
  <si>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</si>
  <si>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</si>
  <si>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</si>
  <si>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</si>
  <si>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</si>
  <si>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</si>
  <si>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</si>
  <si>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</si>
  <si>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</si>
  <si>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</si>
  <si>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</si>
  <si>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</si>
  <si>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</si>
  <si>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</si>
  <si>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</si>
  <si>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</si>
  <si>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</si>
  <si>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</si>
  <si>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</si>
  <si>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</si>
  <si>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</si>
  <si>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</si>
  <si>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</si>
  <si>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</si>
  <si>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</si>
  <si>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</si>
  <si>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</si>
  <si>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</si>
  <si>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</si>
  <si>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</si>
  <si>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</si>
  <si>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</si>
  <si>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</si>
  <si>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</si>
  <si>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</si>
  <si>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</si>
  <si>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</si>
  <si>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</si>
  <si>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</si>
  <si>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</si>
  <si>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</si>
  <si>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</si>
  <si>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</si>
  <si>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</si>
  <si>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</si>
  <si>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</si>
  <si>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</si>
  <si>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</si>
  <si>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</si>
  <si>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</si>
  <si>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</si>
  <si>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</si>
  <si>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</si>
  <si>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</si>
  <si>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</si>
  <si>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</si>
  <si>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</si>
  <si>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</si>
  <si>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</si>
  <si>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</si>
  <si>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</si>
  <si>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</si>
  <si>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</si>
  <si>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</si>
  <si>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</si>
  <si>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</si>
  <si>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</si>
  <si>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</si>
  <si>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</si>
  <si>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</si>
  <si>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</si>
  <si>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</si>
  <si>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</si>
  <si>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</si>
  <si>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</si>
  <si>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</si>
  <si>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</si>
  <si>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</si>
  <si>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</si>
  <si>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</si>
  <si>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</si>
  <si>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</si>
  <si>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</si>
  <si>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</si>
  <si>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</si>
  <si>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</si>
  <si>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</si>
  <si>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</si>
  <si>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</si>
  <si>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</si>
  <si>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</si>
  <si>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</si>
  <si>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</si>
  <si>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</si>
  <si>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</si>
  <si>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</si>
  <si>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</si>
  <si>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</si>
  <si>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</si>
  <si>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</si>
  <si>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</si>
  <si>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</si>
  <si>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</si>
  <si>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</si>
  <si>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</si>
  <si>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</si>
  <si>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</si>
  <si>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</si>
  <si>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</si>
  <si>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</si>
  <si>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</si>
  <si>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</si>
  <si>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</si>
  <si>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</si>
  <si>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</si>
  <si>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</si>
  <si>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</si>
  <si>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</si>
  <si>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</si>
  <si>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</si>
  <si>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</si>
  <si>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</si>
  <si>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</si>
  <si>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</si>
  <si>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</si>
  <si>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</si>
  <si>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</si>
  <si>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</si>
  <si>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</si>
  <si>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</si>
  <si>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</si>
  <si>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</si>
  <si>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</si>
  <si>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</si>
  <si>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</si>
  <si>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</si>
  <si>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</si>
  <si>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</si>
  <si>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</si>
  <si>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</si>
  <si>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</si>
  <si>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</si>
  <si>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</si>
  <si>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</si>
  <si>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</si>
  <si>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</si>
  <si>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</si>
  <si>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</si>
  <si>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</si>
  <si>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</si>
  <si>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</si>
  <si>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</si>
  <si>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</si>
  <si>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</si>
  <si>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</si>
  <si>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</si>
  <si>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</si>
  <si>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</si>
  <si>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</si>
  <si>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</si>
  <si>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</si>
  <si>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</si>
  <si>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</si>
  <si>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</si>
  <si>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</si>
  <si>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</si>
  <si>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</si>
  <si>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</si>
  <si>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</si>
  <si>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</si>
  <si>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</si>
  <si>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</si>
  <si>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</si>
  <si>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</si>
  <si>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</si>
  <si>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</si>
  <si>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</si>
  <si>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</si>
  <si>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</si>
  <si>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</si>
  <si>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</si>
  <si>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</si>
  <si>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</si>
  <si>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</si>
  <si>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</si>
  <si>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</si>
  <si>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</si>
  <si>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</si>
  <si>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</si>
  <si>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</si>
  <si>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</si>
  <si>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</si>
  <si>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</si>
  <si>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</si>
  <si>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</si>
  <si>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</si>
  <si>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</si>
  <si>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</si>
  <si>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</si>
  <si>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</si>
  <si>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</si>
  <si>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</si>
  <si>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</si>
  <si>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</si>
  <si>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</si>
  <si>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</si>
  <si>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</si>
  <si>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</si>
  <si>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</si>
  <si>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</si>
  <si>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</si>
  <si>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</si>
  <si>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</si>
  <si>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</si>
  <si>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</si>
  <si>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</si>
  <si>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</si>
  <si>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</si>
  <si>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</si>
  <si>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</si>
  <si>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</si>
  <si>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</si>
  <si>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</si>
  <si>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</si>
  <si>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</si>
  <si>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</si>
  <si>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</si>
  <si>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</si>
  <si>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</si>
  <si>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</si>
  <si>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</si>
  <si>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</si>
  <si>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</si>
  <si>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</si>
  <si>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</si>
  <si>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</si>
  <si>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</si>
  <si>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</si>
  <si>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</si>
  <si>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</si>
  <si>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</si>
  <si>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</si>
  <si>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</si>
  <si>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</si>
  <si>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</si>
  <si>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</si>
  <si>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</si>
  <si>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</si>
  <si>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</si>
  <si>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</si>
  <si>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</si>
  <si>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</si>
  <si>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</si>
  <si>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</si>
  <si>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</si>
  <si>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</si>
  <si>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</si>
  <si>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</si>
  <si>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</si>
  <si>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</si>
  <si>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</si>
  <si>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</si>
  <si>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</si>
  <si>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</si>
  <si>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</si>
  <si>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</si>
  <si>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</si>
  <si>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</si>
  <si>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</si>
  <si>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</si>
  <si>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</si>
  <si>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</si>
  <si>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</si>
  <si>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</si>
  <si>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</si>
  <si>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</si>
  <si>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</si>
  <si>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</si>
  <si>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</si>
  <si>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</si>
  <si>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</si>
  <si>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</si>
  <si>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</si>
  <si>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</si>
  <si>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</si>
  <si>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</si>
  <si>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</si>
  <si>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</si>
  <si>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</si>
  <si>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</si>
  <si>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</si>
  <si>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</si>
  <si>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</si>
  <si>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</si>
  <si>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</si>
  <si>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</si>
  <si>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</si>
  <si>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</si>
  <si>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</si>
  <si>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</si>
  <si>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</si>
  <si>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</si>
  <si>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</si>
  <si>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</si>
  <si>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</si>
  <si>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</si>
  <si>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</si>
  <si>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</si>
  <si>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</si>
  <si>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</si>
  <si>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</si>
  <si>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</si>
  <si>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</si>
  <si>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</si>
  <si>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</si>
  <si>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</si>
  <si>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</si>
  <si>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</si>
  <si>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</si>
  <si>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</si>
  <si>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</si>
  <si>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</si>
  <si>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</si>
  <si>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</si>
  <si>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</si>
  <si>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</si>
  <si>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</si>
  <si>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</si>
  <si>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</si>
  <si>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</si>
  <si>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</si>
  <si>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</si>
  <si>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</si>
  <si>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</si>
  <si>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</si>
  <si>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</si>
  <si>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</si>
  <si>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</si>
  <si>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</si>
  <si>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</si>
  <si>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</si>
  <si>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</si>
  <si>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</si>
  <si>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</si>
  <si>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</si>
  <si>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</si>
  <si>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</si>
  <si>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</si>
  <si>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</si>
  <si>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</si>
  <si>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</si>
  <si>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</si>
  <si>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</si>
  <si>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</si>
  <si>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</si>
  <si>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</si>
  <si>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</si>
  <si>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</si>
  <si>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</si>
  <si>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</si>
  <si>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</si>
  <si>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</si>
  <si>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</si>
  <si>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</si>
  <si>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</si>
  <si>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</si>
  <si>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</si>
  <si>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</si>
  <si>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</si>
  <si>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</si>
  <si>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</si>
  <si>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</si>
  <si>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</si>
  <si>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</si>
  <si>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</si>
  <si>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</si>
  <si>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</si>
  <si>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</si>
  <si>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</si>
  <si>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</si>
  <si>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</si>
  <si>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</si>
  <si>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</si>
  <si>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</si>
  <si>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</si>
  <si>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</si>
  <si>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</si>
  <si>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</si>
  <si>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</si>
  <si>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</si>
  <si>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</si>
  <si>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</si>
  <si>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</si>
  <si>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</si>
  <si>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</si>
  <si>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</si>
  <si>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</si>
  <si>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</si>
  <si>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</si>
  <si>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</si>
  <si>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</si>
  <si>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</si>
  <si>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</si>
  <si>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</si>
  <si>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</si>
  <si>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</si>
  <si>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</si>
  <si>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</si>
  <si>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</si>
  <si>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</si>
  <si>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</si>
  <si>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</si>
  <si>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</si>
  <si>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</si>
  <si>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</si>
  <si>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</si>
  <si>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</si>
  <si>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</si>
  <si>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</si>
  <si>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</si>
  <si>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</si>
  <si>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</si>
  <si>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</si>
  <si>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</si>
  <si>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</si>
  <si>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</si>
  <si>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</si>
  <si>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</si>
  <si>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</si>
  <si>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</si>
  <si>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</si>
  <si>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</si>
  <si>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</si>
  <si>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</si>
  <si>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</si>
  <si>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</si>
  <si>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</si>
  <si>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</si>
  <si>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</si>
  <si>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</si>
  <si>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</si>
  <si>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</si>
  <si>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</si>
  <si>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</si>
  <si>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</si>
  <si>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</si>
  <si>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</si>
  <si>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</si>
  <si>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</si>
  <si>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</si>
  <si>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</si>
  <si>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</si>
  <si>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</si>
  <si>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</si>
  <si>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</si>
  <si>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</si>
  <si>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</si>
  <si>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</si>
  <si>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</si>
  <si>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</si>
  <si>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</si>
  <si>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</si>
  <si>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</si>
  <si>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</si>
  <si>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</si>
  <si>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</si>
  <si>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</si>
  <si>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</si>
  <si>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</si>
  <si>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</si>
  <si>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</si>
  <si>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</si>
  <si>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</si>
  <si>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</si>
  <si>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</si>
  <si>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</si>
  <si>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</si>
  <si>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</si>
  <si>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</si>
  <si>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</si>
  <si>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</si>
  <si>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</si>
  <si>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</si>
  <si>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</si>
  <si>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</si>
  <si>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</si>
  <si>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</si>
  <si>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</si>
  <si>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</si>
  <si>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</si>
  <si>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</si>
  <si>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</si>
  <si>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</si>
  <si>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</si>
  <si>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</si>
  <si>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</si>
  <si>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</si>
  <si>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</si>
  <si>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</si>
  <si>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</si>
  <si>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</si>
  <si>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</si>
  <si>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</si>
  <si>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</si>
  <si>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</si>
  <si>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</si>
  <si>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</si>
  <si>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</si>
  <si>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</si>
  <si>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</si>
  <si>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</si>
  <si>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</si>
  <si>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</si>
  <si>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</si>
  <si>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</si>
  <si>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</si>
  <si>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</si>
  <si>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</si>
  <si>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</si>
  <si>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</si>
  <si>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</si>
  <si>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</si>
  <si>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</si>
  <si>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</si>
  <si>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</si>
  <si>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</si>
  <si>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</si>
  <si>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</si>
  <si>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</si>
  <si>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</si>
  <si>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</si>
  <si>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</si>
  <si>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</si>
  <si>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</si>
  <si>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</si>
  <si>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</si>
  <si>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</si>
  <si>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</si>
  <si>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</si>
  <si>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</si>
  <si>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</si>
  <si>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</si>
  <si>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</si>
  <si>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</si>
  <si>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</si>
  <si>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</si>
  <si>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</si>
  <si>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</si>
  <si>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</si>
  <si>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</si>
  <si>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</si>
  <si>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</si>
  <si>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</si>
  <si>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</si>
  <si>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</si>
  <si>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</si>
  <si>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</si>
  <si>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</si>
  <si>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</si>
  <si>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</si>
  <si>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</si>
  <si>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</si>
  <si>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</si>
  <si>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</si>
  <si>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</si>
  <si>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</si>
  <si>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</si>
  <si>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</si>
  <si>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</si>
  <si>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</si>
  <si>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</si>
  <si>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</si>
  <si>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</si>
  <si>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</si>
  <si>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</si>
  <si>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</si>
  <si>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</si>
  <si>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</si>
  <si>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</si>
  <si>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</si>
  <si>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</si>
  <si>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</si>
  <si>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</si>
  <si>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</si>
  <si>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</si>
  <si>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</si>
  <si>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</si>
  <si>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</si>
  <si>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</si>
  <si>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</si>
  <si>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</si>
  <si>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</si>
  <si>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</si>
  <si>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</si>
  <si>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</si>
  <si>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</si>
  <si>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</si>
  <si>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</si>
  <si>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</si>
  <si>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</si>
  <si>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</si>
  <si>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</si>
  <si>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</si>
  <si>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</si>
  <si>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</si>
  <si>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</si>
  <si>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</si>
  <si>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</si>
  <si>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</si>
  <si>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</si>
  <si>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</si>
  <si>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</si>
  <si>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</si>
  <si>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</si>
  <si>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</si>
  <si>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</si>
  <si>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</si>
  <si>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</si>
  <si>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</si>
  <si>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</si>
  <si>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</si>
  <si>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</si>
  <si>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</si>
  <si>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</si>
  <si>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</si>
  <si>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</si>
  <si>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</si>
  <si>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</si>
  <si>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</si>
  <si>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</si>
  <si>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</si>
  <si>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</si>
  <si>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</si>
  <si>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</si>
  <si>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</si>
  <si>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</si>
  <si>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</si>
  <si>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</si>
  <si>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</si>
  <si>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</si>
  <si>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</si>
  <si>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</si>
  <si>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</si>
  <si>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</si>
  <si>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</si>
  <si>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</si>
  <si>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</si>
  <si>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</si>
  <si>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</si>
  <si>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</si>
  <si>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</si>
  <si>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</si>
  <si>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</si>
  <si>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</si>
  <si>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</si>
  <si>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</si>
  <si>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</si>
  <si>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</si>
  <si>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</si>
  <si>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</si>
  <si>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</si>
  <si>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</si>
  <si>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</si>
  <si>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</si>
  <si>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</si>
  <si>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</si>
  <si>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</si>
  <si>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</si>
  <si>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</si>
  <si>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</si>
  <si>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</si>
  <si>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</si>
  <si>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</si>
  <si>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</si>
  <si>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</si>
  <si>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</si>
  <si>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</si>
  <si>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</si>
  <si>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</si>
  <si>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</si>
  <si>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</si>
  <si>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</si>
  <si>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</si>
  <si>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</si>
  <si>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</si>
  <si>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</si>
  <si>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</si>
  <si>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</si>
  <si>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</si>
  <si>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</si>
  <si>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</si>
  <si>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</si>
  <si>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</si>
  <si>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</si>
  <si>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</si>
  <si>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</si>
  <si>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</si>
  <si>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</si>
  <si>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</si>
  <si>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</si>
  <si>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</si>
  <si>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</si>
  <si>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</si>
  <si>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</si>
  <si>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</si>
  <si>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</si>
  <si>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</si>
  <si>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</si>
  <si>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</si>
  <si>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</si>
  <si>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</si>
  <si>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</si>
  <si>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</si>
  <si>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</si>
  <si>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</si>
  <si>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</si>
  <si>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</si>
  <si>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</si>
  <si>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</si>
  <si>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</si>
  <si>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</si>
  <si>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</si>
  <si>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</si>
  <si>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</si>
  <si>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</si>
  <si>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</si>
  <si>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</si>
  <si>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</si>
  <si>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</si>
  <si>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</si>
  <si>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</si>
  <si>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</si>
  <si>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</si>
  <si>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</si>
  <si>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</si>
  <si>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</si>
  <si>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</si>
  <si>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</si>
  <si>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</si>
  <si>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</si>
  <si>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</si>
  <si>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</si>
  <si>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</si>
  <si>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</si>
  <si>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</si>
  <si>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</si>
  <si>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</si>
  <si>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</si>
  <si>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</si>
  <si>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</si>
  <si>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</si>
  <si>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</si>
  <si>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</si>
  <si>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</si>
  <si>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</si>
  <si>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</si>
  <si>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</si>
  <si>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</si>
  <si>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</si>
  <si>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</si>
  <si>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</si>
  <si>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</si>
  <si>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</si>
  <si>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</si>
  <si>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</si>
  <si>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</si>
  <si>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</si>
  <si>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</si>
  <si>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</si>
  <si>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</si>
  <si>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</si>
  <si>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</si>
  <si>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</si>
  <si>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</si>
  <si>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</si>
  <si>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</si>
  <si>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</si>
  <si>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</si>
  <si>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</si>
  <si>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</si>
  <si>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</si>
  <si>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</si>
  <si>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</si>
  <si>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</si>
  <si>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</si>
  <si>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</si>
  <si>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</si>
  <si>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</si>
  <si>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</si>
  <si>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</si>
  <si>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</si>
  <si>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</si>
  <si>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</si>
  <si>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</si>
  <si>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</si>
  <si>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</si>
  <si>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</si>
  <si>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</si>
  <si>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</si>
  <si>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</si>
  <si>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</si>
  <si>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</si>
  <si>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</si>
  <si>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</si>
  <si>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</si>
  <si>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</si>
  <si>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</si>
  <si>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</si>
  <si>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</si>
  <si>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</si>
  <si>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</si>
  <si>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</si>
  <si>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</si>
  <si>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</si>
  <si>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</si>
  <si>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</si>
  <si>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</si>
  <si>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</si>
  <si>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</si>
  <si>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</si>
  <si>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</si>
  <si>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</si>
  <si>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</si>
  <si>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</si>
  <si>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</si>
  <si>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</si>
  <si>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</si>
  <si>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</si>
  <si>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</si>
  <si>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</si>
  <si>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</si>
  <si>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</si>
  <si>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</si>
  <si>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</si>
  <si>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</si>
  <si>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</si>
  <si>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</si>
  <si>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</si>
  <si>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</si>
  <si>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</si>
  <si>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</si>
  <si>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</si>
  <si>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</si>
  <si>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</si>
  <si>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</si>
  <si>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</si>
  <si>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</si>
  <si>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</si>
  <si>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</si>
  <si>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</si>
  <si>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</si>
  <si>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</si>
  <si>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</si>
  <si>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</si>
  <si>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</si>
  <si>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</si>
  <si>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</si>
  <si>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</si>
  <si>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</si>
  <si>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</si>
  <si>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</si>
  <si>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</si>
  <si>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</si>
  <si>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</si>
  <si>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</si>
  <si>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</si>
  <si>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</si>
  <si>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</si>
  <si>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</si>
  <si>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</si>
  <si>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</si>
  <si>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</si>
  <si>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</si>
  <si>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</si>
  <si>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</si>
  <si>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</si>
  <si>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</si>
  <si>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</si>
  <si>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</si>
  <si>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</si>
  <si>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</si>
  <si>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</si>
  <si>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</si>
  <si>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</si>
  <si>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</si>
  <si>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</si>
  <si>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</si>
  <si>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</si>
  <si>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</si>
  <si>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</si>
  <si>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</si>
  <si>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</si>
  <si>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</si>
  <si>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</si>
  <si>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</si>
  <si>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</si>
  <si>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</si>
  <si>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</si>
  <si>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</si>
  <si>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</si>
  <si>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</si>
  <si>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</si>
  <si>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</si>
  <si>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</si>
  <si>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</si>
  <si>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</si>
  <si>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</si>
  <si>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</si>
  <si>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</si>
  <si>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</si>
  <si>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</si>
  <si>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</si>
  <si>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</si>
  <si>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</si>
  <si>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</si>
  <si>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</si>
  <si>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</si>
  <si>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</si>
  <si>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</si>
  <si>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</si>
  <si>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</si>
  <si>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</si>
  <si>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</si>
  <si>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</si>
  <si>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</si>
  <si>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</si>
  <si>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</si>
  <si>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</si>
  <si>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</si>
  <si>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</si>
  <si>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</si>
  <si>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</si>
  <si>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</si>
  <si>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</si>
  <si>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</si>
  <si>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</si>
  <si>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</si>
  <si>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</si>
  <si>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</si>
  <si>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</si>
  <si>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</si>
  <si>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</si>
  <si>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</si>
  <si>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</si>
  <si>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</si>
  <si>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</si>
  <si>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</si>
  <si>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</si>
  <si>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</si>
  <si>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</si>
  <si>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</si>
  <si>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</si>
  <si>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</si>
  <si>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</si>
  <si>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</si>
  <si>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</si>
  <si>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</si>
  <si>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</si>
  <si>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</si>
  <si>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</si>
  <si>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</si>
  <si>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</si>
  <si>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</si>
  <si>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</si>
  <si>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</si>
  <si>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</si>
  <si>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</si>
  <si>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</si>
  <si>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</si>
  <si>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</si>
  <si>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</si>
  <si>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</si>
  <si>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</si>
  <si>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</si>
  <si>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</si>
  <si>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</si>
  <si>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</si>
  <si>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</si>
  <si>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</si>
  <si>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</si>
  <si>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</si>
  <si>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</si>
  <si>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</si>
  <si>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</si>
  <si>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</si>
  <si>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</si>
  <si>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</si>
  <si>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</si>
  <si>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</si>
  <si>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</si>
  <si>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</si>
  <si>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</si>
  <si>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</si>
  <si>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</si>
  <si>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</si>
  <si>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</si>
  <si>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</si>
  <si>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</si>
  <si>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</si>
  <si>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</si>
  <si>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</si>
  <si>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</si>
  <si>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</si>
  <si>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</si>
  <si>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</si>
  <si>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</si>
  <si>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</si>
  <si>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</si>
  <si>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</si>
  <si>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</si>
  <si>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</si>
  <si>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</si>
  <si>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</si>
  <si>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</si>
  <si>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</si>
  <si>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</si>
  <si>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</si>
  <si>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</si>
  <si>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</si>
  <si>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</si>
  <si>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</si>
  <si>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</si>
  <si>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</si>
  <si>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</si>
  <si>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</si>
  <si>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</si>
  <si>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</si>
  <si>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</si>
  <si>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</si>
  <si>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</si>
  <si>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</si>
  <si>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</si>
  <si>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</si>
  <si>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</si>
  <si>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</si>
  <si>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</si>
  <si>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</si>
  <si>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</si>
  <si>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</si>
  <si>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</si>
  <si>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</si>
  <si>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</si>
  <si>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</si>
  <si>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</si>
  <si>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</si>
  <si>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</si>
  <si>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</si>
  <si>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</si>
  <si>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</si>
  <si>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</si>
  <si>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</si>
  <si>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</si>
  <si>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</si>
  <si>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</si>
  <si>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</si>
  <si>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</si>
  <si>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</si>
  <si>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</si>
  <si>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</si>
  <si>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</si>
  <si>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</si>
  <si>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</si>
  <si>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</si>
  <si>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</si>
  <si>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</si>
  <si>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</si>
  <si>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</si>
  <si>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</si>
  <si>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</si>
  <si>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</si>
  <si>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</si>
  <si>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</si>
  <si>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</si>
  <si>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</si>
  <si>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</si>
  <si>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</si>
  <si>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</si>
  <si>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</si>
  <si>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</si>
  <si>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</si>
  <si>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</si>
  <si>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</si>
  <si>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</si>
  <si>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</si>
  <si>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</si>
  <si>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</si>
  <si>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</si>
  <si>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</si>
  <si>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</si>
  <si>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</si>
  <si>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</si>
  <si>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</si>
  <si>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</si>
  <si>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</si>
  <si>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</si>
  <si>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</si>
  <si>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</si>
  <si>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</si>
  <si>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</si>
  <si>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</si>
  <si>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</si>
  <si>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</si>
  <si>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</si>
  <si>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</si>
  <si>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</si>
  <si>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</si>
  <si>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</si>
  <si>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</si>
  <si>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</si>
  <si>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</si>
  <si>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</si>
  <si>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</si>
  <si>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</si>
  <si>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</si>
  <si>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</si>
  <si>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</si>
  <si>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</si>
  <si>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</si>
  <si>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</si>
  <si>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</si>
  <si>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</si>
  <si>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</si>
  <si>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</si>
  <si>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</si>
  <si>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</si>
  <si>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</si>
  <si>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</si>
  <si>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</si>
  <si>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</si>
  <si>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</si>
  <si>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</si>
  <si>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</si>
  <si>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</si>
  <si>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</si>
  <si>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</si>
  <si>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</si>
  <si>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</si>
  <si>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</si>
  <si>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</si>
  <si>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</si>
  <si>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</si>
  <si>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</si>
  <si>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</si>
  <si>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</si>
  <si>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</si>
  <si>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</si>
  <si>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</si>
  <si>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</si>
  <si>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</si>
  <si>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</si>
  <si>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</si>
  <si>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</si>
  <si>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</si>
  <si>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</si>
  <si>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</si>
  <si>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</si>
  <si>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</si>
  <si>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</si>
  <si>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</si>
  <si>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</si>
  <si>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</si>
  <si>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</si>
  <si>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</si>
  <si>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</si>
  <si>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</si>
  <si>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</si>
  <si>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</si>
  <si>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</si>
  <si>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</si>
  <si>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</si>
  <si>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</si>
  <si>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</si>
  <si>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</si>
  <si>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</si>
  <si>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</si>
  <si>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</si>
  <si>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</si>
  <si>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</si>
  <si>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</si>
  <si>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</si>
  <si>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</si>
  <si>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</si>
  <si>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</si>
  <si>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</si>
  <si>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</si>
  <si>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</si>
  <si>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</si>
  <si>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</si>
  <si>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</si>
  <si>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</si>
  <si>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</si>
  <si>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</si>
  <si>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</si>
  <si>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</si>
  <si>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</si>
  <si>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</si>
  <si>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</si>
  <si>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</si>
  <si>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</si>
  <si>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</si>
  <si>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</si>
  <si>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</si>
  <si>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</si>
  <si>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</si>
  <si>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</si>
  <si>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</si>
  <si>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</si>
  <si>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</si>
  <si>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</si>
  <si>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</si>
  <si>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</si>
  <si>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</si>
  <si>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</si>
  <si>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</si>
  <si>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</si>
  <si>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</si>
  <si>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</si>
  <si>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</si>
  <si>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</si>
  <si>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</si>
  <si>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</si>
  <si>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</si>
  <si>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</si>
  <si>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</si>
  <si>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</si>
  <si>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</si>
  <si>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</si>
  <si>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</si>
  <si>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</si>
  <si>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</si>
  <si>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</si>
  <si>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</si>
  <si>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</si>
  <si>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</si>
  <si>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</si>
  <si>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</si>
  <si>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</si>
  <si>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</si>
  <si>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</si>
  <si>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</si>
  <si>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</si>
  <si>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</si>
  <si>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</si>
  <si>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</si>
  <si>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</si>
  <si>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</si>
  <si>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</si>
  <si>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</si>
  <si>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</si>
  <si>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</si>
  <si>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</si>
  <si>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</si>
  <si>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</si>
  <si>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</si>
  <si>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</si>
  <si>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</si>
  <si>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</si>
  <si>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</si>
  <si>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</si>
  <si>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</si>
  <si>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</si>
  <si>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</si>
  <si>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</si>
  <si>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</si>
  <si>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</si>
  <si>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</si>
  <si>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</si>
  <si>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</si>
  <si>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</si>
  <si>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</si>
  <si>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</si>
  <si>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</si>
  <si>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</si>
  <si>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</si>
  <si>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</si>
  <si>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</si>
  <si>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</si>
  <si>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</si>
  <si>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</si>
  <si>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</si>
  <si>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</si>
  <si>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</si>
  <si>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</si>
  <si>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</si>
  <si>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</si>
  <si>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</si>
  <si>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</si>
  <si>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</si>
  <si>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</si>
  <si>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</si>
  <si>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</si>
  <si>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</si>
  <si>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</si>
  <si>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</si>
  <si>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</si>
  <si>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</si>
  <si>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</si>
  <si>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</si>
  <si>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</si>
  <si>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</si>
  <si>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</si>
  <si>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</si>
  <si>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</si>
  <si>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</si>
  <si>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</si>
  <si>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</si>
  <si>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</si>
  <si>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</si>
  <si>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</si>
  <si>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</si>
  <si>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</si>
  <si>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</si>
  <si>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</si>
  <si>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</si>
  <si>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</si>
  <si>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</si>
  <si>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</si>
  <si>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</si>
  <si>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</si>
  <si>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</si>
  <si>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</si>
  <si>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</si>
  <si>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</si>
  <si>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</si>
  <si>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</si>
  <si>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</si>
  <si>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</si>
  <si>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</si>
  <si>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</si>
  <si>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</si>
  <si>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</si>
  <si>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</si>
  <si>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</si>
  <si>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</si>
  <si>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</si>
  <si>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</si>
  <si>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</si>
  <si>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</si>
  <si>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</si>
  <si>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</si>
  <si>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</si>
  <si>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</si>
  <si>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</si>
  <si>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</si>
  <si>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</si>
  <si>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</si>
  <si>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</si>
  <si>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</si>
  <si>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</si>
  <si>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</si>
  <si>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</si>
  <si>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</si>
  <si>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</si>
  <si>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</si>
  <si>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</si>
  <si>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</si>
  <si>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</si>
  <si>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</si>
  <si>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</si>
  <si>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</si>
  <si>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</si>
  <si>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</si>
  <si>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</si>
  <si>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</si>
  <si>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</si>
  <si>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</si>
  <si>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</si>
  <si>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</si>
  <si>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</si>
  <si>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</si>
  <si>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</si>
  <si>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</si>
  <si>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</si>
  <si>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</si>
  <si>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</si>
  <si>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</si>
  <si>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</si>
  <si>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</si>
  <si>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</si>
  <si>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</si>
  <si>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</si>
  <si>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</si>
  <si>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</si>
  <si>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</si>
  <si>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</si>
  <si>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</si>
  <si>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</si>
  <si>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</si>
  <si>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</si>
  <si>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</si>
  <si>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</si>
  <si>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</si>
  <si>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</si>
  <si>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</si>
  <si>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</si>
  <si>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</si>
  <si>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</si>
  <si>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</si>
  <si>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</si>
  <si>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</si>
  <si>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</si>
  <si>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</si>
  <si>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</si>
  <si>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</si>
  <si>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</si>
  <si>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</si>
  <si>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</si>
  <si>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</si>
  <si>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</si>
  <si>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</si>
  <si>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</si>
  <si>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</si>
  <si>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</si>
  <si>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</si>
  <si>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</si>
  <si>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</si>
  <si>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</si>
  <si>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</si>
  <si>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</si>
  <si>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</si>
  <si>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</si>
  <si>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</si>
  <si>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</si>
  <si>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</si>
  <si>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</si>
  <si>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</si>
  <si>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</si>
  <si>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</si>
  <si>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</si>
  <si>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</si>
  <si>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</si>
  <si>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</si>
  <si>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</si>
  <si>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</si>
  <si>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</si>
  <si>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</si>
  <si>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</si>
  <si>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</si>
  <si>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</si>
  <si>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</si>
  <si>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</si>
  <si>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</si>
  <si>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</si>
  <si>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</si>
  <si>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</si>
  <si>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</si>
  <si>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</si>
  <si>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</si>
  <si>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</si>
  <si>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</si>
  <si>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</si>
  <si>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</si>
  <si>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</si>
  <si>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</si>
  <si>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</si>
  <si>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</si>
  <si>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</si>
  <si>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</si>
  <si>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</si>
  <si>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</si>
  <si>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</si>
  <si>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</si>
  <si>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</si>
  <si>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</si>
  <si>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</si>
  <si>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</si>
  <si>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</si>
  <si>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</si>
  <si>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</si>
  <si>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</si>
  <si>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</si>
  <si>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</si>
  <si>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</si>
  <si>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</si>
  <si>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</si>
  <si>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</si>
  <si>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</si>
  <si>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</si>
  <si>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</si>
  <si>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</si>
  <si>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</si>
  <si>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</si>
  <si>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</si>
  <si>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</si>
  <si>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</si>
  <si>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</si>
  <si>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</si>
  <si>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</si>
  <si>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</si>
  <si>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</si>
  <si>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</si>
  <si>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</si>
  <si>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</si>
  <si>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</si>
  <si>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</si>
  <si>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</si>
  <si>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</si>
  <si>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</si>
  <si>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</si>
  <si>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</si>
  <si>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</si>
  <si>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</si>
  <si>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</si>
  <si>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</si>
  <si>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</si>
  <si>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</si>
  <si>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</si>
  <si>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</si>
  <si>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</si>
  <si>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</si>
  <si>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</si>
  <si>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</si>
  <si>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</si>
  <si>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</si>
  <si>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</si>
  <si>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</si>
  <si>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</si>
  <si>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</si>
  <si>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</si>
  <si>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</si>
  <si>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</si>
  <si>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</si>
  <si>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</si>
  <si>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</si>
  <si>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</si>
  <si>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</si>
  <si>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</si>
  <si>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</si>
  <si>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</si>
  <si>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</si>
  <si>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</si>
  <si>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</si>
  <si>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</si>
  <si>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</si>
  <si>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</si>
  <si>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</si>
  <si>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</si>
  <si>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</si>
  <si>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</si>
  <si>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</si>
  <si>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</si>
  <si>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</si>
  <si>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</si>
  <si>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</si>
  <si>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</si>
  <si>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</si>
  <si>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</si>
  <si>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</si>
  <si>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</si>
  <si>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</si>
  <si>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</si>
  <si>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</si>
  <si>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</si>
  <si>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</si>
  <si>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</si>
  <si>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</si>
  <si>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</si>
  <si>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</si>
  <si>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</si>
  <si>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</si>
  <si>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</si>
  <si>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</si>
  <si>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</si>
  <si>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</si>
  <si>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</si>
  <si>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</si>
  <si>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</si>
  <si>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</si>
  <si>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</si>
  <si>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</si>
  <si>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</si>
  <si>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</si>
  <si>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</si>
  <si>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</si>
  <si>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</si>
  <si>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</si>
  <si>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</si>
  <si>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</si>
  <si>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</si>
  <si>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</si>
  <si>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</si>
  <si>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</si>
  <si>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</si>
  <si>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</si>
  <si>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</si>
  <si>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</si>
  <si>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</si>
  <si>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</si>
  <si>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</si>
  <si>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</si>
  <si>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</si>
  <si>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</si>
  <si>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</si>
  <si>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</si>
  <si>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</si>
  <si>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</si>
  <si>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</si>
  <si>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</si>
  <si>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</si>
  <si>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</si>
  <si>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</si>
  <si>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</si>
  <si>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</si>
  <si>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</si>
  <si>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</si>
  <si>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</si>
  <si>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</si>
  <si>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</si>
  <si>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</si>
  <si>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</si>
  <si>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</si>
  <si>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</si>
  <si>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</si>
  <si>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</si>
  <si>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</si>
  <si>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</si>
  <si>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</si>
  <si>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</si>
  <si>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</si>
  <si>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</si>
  <si>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</si>
  <si>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</si>
  <si>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</si>
  <si>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</si>
  <si>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</si>
  <si>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</si>
  <si>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</si>
  <si>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</si>
  <si>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</si>
  <si>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</si>
  <si>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</si>
  <si>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</si>
  <si>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</si>
  <si>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</si>
  <si>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</si>
  <si>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</si>
  <si>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</si>
  <si>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</si>
  <si>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</si>
  <si>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</si>
  <si>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</si>
  <si>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</si>
  <si>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</si>
  <si>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</si>
  <si>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</si>
  <si>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</si>
  <si>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</si>
  <si>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</si>
  <si>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</si>
  <si>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</si>
  <si>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</si>
  <si>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</si>
  <si>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</si>
  <si>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</si>
  <si>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</si>
  <si>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</si>
  <si>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</si>
  <si>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</si>
  <si>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</si>
  <si>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</si>
  <si>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</si>
  <si>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</si>
  <si>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</si>
  <si>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</si>
  <si>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</si>
  <si>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</si>
  <si>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</si>
  <si>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</si>
  <si>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</si>
  <si>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</si>
  <si>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</si>
  <si>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</si>
  <si>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</si>
  <si>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</si>
  <si>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</si>
  <si>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</si>
  <si>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</si>
  <si>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</si>
  <si>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</si>
  <si>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</si>
  <si>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</si>
  <si>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</si>
  <si>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</si>
  <si>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</si>
  <si>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</si>
  <si>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</si>
  <si>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</si>
  <si>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</si>
  <si>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</si>
  <si>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</si>
  <si>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</si>
  <si>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</si>
  <si>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</si>
  <si>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</si>
  <si>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</si>
  <si>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</si>
  <si>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</si>
  <si>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</si>
  <si>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</si>
  <si>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</si>
  <si>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</si>
  <si>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</si>
  <si>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</si>
  <si>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</si>
  <si>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</si>
  <si>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</si>
  <si>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</si>
  <si>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</si>
  <si>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</si>
  <si>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</si>
  <si>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</si>
  <si>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</si>
  <si>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</si>
  <si>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</si>
  <si>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</si>
  <si>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</si>
  <si>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</si>
  <si>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</si>
  <si>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</si>
  <si>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</si>
  <si>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</si>
  <si>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</si>
  <si>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</si>
  <si>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</si>
  <si>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</si>
  <si>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</si>
  <si>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</si>
  <si>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</si>
  <si>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</si>
  <si>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</si>
  <si>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</si>
  <si>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</si>
  <si>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</si>
  <si>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</si>
  <si>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</si>
  <si>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</si>
  <si>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</si>
  <si>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</si>
  <si>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</si>
  <si>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</si>
  <si>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</si>
  <si>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</si>
  <si>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</si>
  <si>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</si>
  <si>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</si>
  <si>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</si>
  <si>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</si>
  <si>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</si>
  <si>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</si>
  <si>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</si>
  <si>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</si>
  <si>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</si>
  <si>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</si>
  <si>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</si>
  <si>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</si>
  <si>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</si>
  <si>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</si>
  <si>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</si>
  <si>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</si>
  <si>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</si>
  <si>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</si>
  <si>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</si>
  <si>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</si>
  <si>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</si>
  <si>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</si>
  <si>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</si>
  <si>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</si>
  <si>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</si>
  <si>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</si>
  <si>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</si>
  <si>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</si>
  <si>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</si>
  <si>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</si>
  <si>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</si>
  <si>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</si>
  <si>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</si>
  <si>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</si>
  <si>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</si>
  <si>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</si>
  <si>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</si>
  <si>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</si>
  <si>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</si>
  <si>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</si>
  <si>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</si>
  <si>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</si>
  <si>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</si>
  <si>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</si>
  <si>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</si>
  <si>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</si>
  <si>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</si>
  <si>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</si>
  <si>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</si>
  <si>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</si>
  <si>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</si>
  <si>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</si>
  <si>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</si>
  <si>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</si>
  <si>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</si>
  <si>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</si>
  <si>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</si>
  <si>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</si>
  <si>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</si>
  <si>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</si>
  <si>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</si>
  <si>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</si>
  <si>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</si>
  <si>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</si>
  <si>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</si>
  <si>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</si>
  <si>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</si>
  <si>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</si>
  <si>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</si>
  <si>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</si>
  <si>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</si>
  <si>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</si>
  <si>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</si>
  <si>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</si>
  <si>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</si>
  <si>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</si>
  <si>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</si>
  <si>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</si>
  <si>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</si>
  <si>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</si>
  <si>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</si>
  <si>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</si>
  <si>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</si>
  <si>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</si>
  <si>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</si>
  <si>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</si>
  <si>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</si>
  <si>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</si>
  <si>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</si>
  <si>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</si>
  <si>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</si>
  <si>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</si>
  <si>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</si>
  <si>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</si>
  <si>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</si>
  <si>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</si>
  <si>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</si>
  <si>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</si>
  <si>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</si>
  <si>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</si>
  <si>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</si>
  <si>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</si>
  <si>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</si>
  <si>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</si>
  <si>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</si>
  <si>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</si>
  <si>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</si>
  <si>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</si>
  <si>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</si>
  <si>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</si>
  <si>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</si>
  <si>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</si>
  <si>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</si>
  <si>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</si>
  <si>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</si>
  <si>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</si>
  <si>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</si>
  <si>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</si>
  <si>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</si>
  <si>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</si>
  <si>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</si>
  <si>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</si>
  <si>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</si>
  <si>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</si>
  <si>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</si>
  <si>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</si>
  <si>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</si>
  <si>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</si>
  <si>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</si>
  <si>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</si>
  <si>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</si>
  <si>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</si>
  <si>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</si>
  <si>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</si>
  <si>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</si>
  <si>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</si>
  <si>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</si>
  <si>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</si>
  <si>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</si>
  <si>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</si>
  <si>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</si>
  <si>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</si>
  <si>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</si>
  <si>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</si>
  <si>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</si>
  <si>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</si>
  <si>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</si>
  <si>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</si>
  <si>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</si>
  <si>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</si>
  <si>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</si>
  <si>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</si>
  <si>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</si>
  <si>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</si>
  <si>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</si>
  <si>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</si>
  <si>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</si>
  <si>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</si>
  <si>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</si>
  <si>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</si>
  <si>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</si>
  <si>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</si>
  <si>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</si>
  <si>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</si>
  <si>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</si>
  <si>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</si>
  <si>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</si>
  <si>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</si>
  <si>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</si>
  <si>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</si>
  <si>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</si>
  <si>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</si>
  <si>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</si>
  <si>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</si>
  <si>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</si>
  <si>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</si>
  <si>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</si>
  <si>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</si>
  <si>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</si>
  <si>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</si>
  <si>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</si>
  <si>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</si>
  <si>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</si>
  <si>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</si>
  <si>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</si>
  <si>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</si>
  <si>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</si>
  <si>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</si>
  <si>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</si>
  <si>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</si>
  <si>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</si>
  <si>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</si>
  <si>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</si>
  <si>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</si>
  <si>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</si>
  <si>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</si>
  <si>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</si>
  <si>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</si>
  <si>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</si>
  <si>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</si>
  <si>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</si>
  <si>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</si>
  <si>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</si>
  <si>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</si>
  <si>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</si>
  <si>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</si>
  <si>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</si>
  <si>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</si>
  <si>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</si>
  <si>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</si>
  <si>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</si>
  <si>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</si>
  <si>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</si>
  <si>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</si>
  <si>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</si>
  <si>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</si>
  <si>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</si>
  <si>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</si>
  <si>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</si>
  <si>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</si>
  <si>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</si>
  <si>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</si>
  <si>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</si>
  <si>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</si>
  <si>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</si>
  <si>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</si>
  <si>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</si>
  <si>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</si>
  <si>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</si>
  <si>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</si>
  <si>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</si>
  <si>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</si>
  <si>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</si>
  <si>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</si>
  <si>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</si>
  <si>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</si>
  <si>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</si>
  <si>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</si>
  <si>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</si>
  <si>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</si>
  <si>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</si>
  <si>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</si>
  <si>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</si>
  <si>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</si>
  <si>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</si>
  <si>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</si>
  <si>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</si>
  <si>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</si>
  <si>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</si>
  <si>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</si>
  <si>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</si>
  <si>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</si>
  <si>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</si>
  <si>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</si>
  <si>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</si>
  <si>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</si>
  <si>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</si>
  <si>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</si>
  <si>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</si>
  <si>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</si>
  <si>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</si>
  <si>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</si>
  <si>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</si>
  <si>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</si>
  <si>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</si>
  <si>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</si>
  <si>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</si>
  <si>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</si>
  <si>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</si>
  <si>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</si>
  <si>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</si>
  <si>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</si>
  <si>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</si>
  <si>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</si>
  <si>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</si>
  <si>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</si>
  <si>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</si>
  <si>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</si>
  <si>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</si>
  <si>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</si>
  <si>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</si>
  <si>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</si>
  <si>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</si>
  <si>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</si>
  <si>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</si>
  <si>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</si>
  <si>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</si>
  <si>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</si>
  <si>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</si>
  <si>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</si>
  <si>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</si>
  <si>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</si>
  <si>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</si>
  <si>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</si>
  <si>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</si>
  <si>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</si>
  <si>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</si>
  <si>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</si>
  <si>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</si>
  <si>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</si>
  <si>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</si>
  <si>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</si>
  <si>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</si>
  <si>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</si>
  <si>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</si>
  <si>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</si>
  <si>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</si>
  <si>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</si>
  <si>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</si>
  <si>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</si>
  <si>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</si>
  <si>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</si>
  <si>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</si>
  <si>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</si>
  <si>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</si>
  <si>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</si>
  <si>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</si>
  <si>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</si>
  <si>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</si>
  <si>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</si>
  <si>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</si>
  <si>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</si>
  <si>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</si>
  <si>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</si>
  <si>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</si>
  <si>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</si>
  <si>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</si>
  <si>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</si>
  <si>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</si>
  <si>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</si>
  <si>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</si>
  <si>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</si>
  <si>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</si>
  <si>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</si>
  <si>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</si>
  <si>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</si>
  <si>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</si>
  <si>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</si>
  <si>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</si>
  <si>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</si>
  <si>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</si>
  <si>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</si>
  <si>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</si>
  <si>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</si>
  <si>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</si>
  <si>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</si>
  <si>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</si>
  <si>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</si>
  <si>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</si>
  <si>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</si>
  <si>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</si>
  <si>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</si>
  <si>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</si>
  <si>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</si>
  <si>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</si>
  <si>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</si>
  <si>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</si>
  <si>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</si>
  <si>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</si>
  <si>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</si>
  <si>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</si>
  <si>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</si>
  <si>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</si>
  <si>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</si>
  <si>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</si>
  <si>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</si>
  <si>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</si>
  <si>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</si>
  <si>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</si>
  <si>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</si>
  <si>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</si>
  <si>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</si>
  <si>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</si>
  <si>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</si>
  <si>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</si>
  <si>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</si>
  <si>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</si>
  <si>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</si>
  <si>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</si>
  <si>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</si>
  <si>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</si>
  <si>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</si>
  <si>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</si>
  <si>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</si>
  <si>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</si>
  <si>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</si>
  <si>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</si>
  <si>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</si>
  <si>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</si>
  <si>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</si>
  <si>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</si>
  <si>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</si>
  <si>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</si>
  <si>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</si>
  <si>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</si>
  <si>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</si>
  <si>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</si>
  <si>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</si>
  <si>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</si>
  <si>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</si>
  <si>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</si>
  <si>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</si>
  <si>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</si>
  <si>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</si>
  <si>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</si>
  <si>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</si>
  <si>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</si>
  <si>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</si>
  <si>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</si>
  <si>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</si>
  <si>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</si>
  <si>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</si>
  <si>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</si>
  <si>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</si>
  <si>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</si>
  <si>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</si>
  <si>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</si>
  <si>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</si>
  <si>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</si>
  <si>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</si>
  <si>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</si>
  <si>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</si>
  <si>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</si>
  <si>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</si>
  <si>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</si>
  <si>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</si>
  <si>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</si>
  <si>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</si>
  <si>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</si>
  <si>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</si>
  <si>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</si>
  <si>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</si>
  <si>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</si>
  <si>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</si>
  <si>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</si>
  <si>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</si>
  <si>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</si>
  <si>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</si>
  <si>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</si>
  <si>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</si>
  <si>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</si>
  <si>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</si>
  <si>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</si>
  <si>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</si>
  <si>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</si>
  <si>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</si>
  <si>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</si>
  <si>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</si>
  <si>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</si>
  <si>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</si>
  <si>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</si>
  <si>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</si>
  <si>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</si>
  <si>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</si>
  <si>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</si>
  <si>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</si>
  <si>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</si>
  <si>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</si>
  <si>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</si>
  <si>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</si>
  <si>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</si>
  <si>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</si>
  <si>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</si>
  <si>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</si>
  <si>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</si>
  <si>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</si>
  <si>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</si>
  <si>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</si>
  <si>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</si>
  <si>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</si>
  <si>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</si>
  <si>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</si>
  <si>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</si>
  <si>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</si>
  <si>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</si>
  <si>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</si>
  <si>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</si>
  <si>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</si>
  <si>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</si>
  <si>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</si>
  <si>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</si>
  <si>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</si>
  <si>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</si>
  <si>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</si>
  <si>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</si>
  <si>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</si>
  <si>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</si>
  <si>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</si>
  <si>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</si>
  <si>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</si>
  <si>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</si>
  <si>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</si>
  <si>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</si>
  <si>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</si>
  <si>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</si>
  <si>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</si>
  <si>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</si>
  <si>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</si>
  <si>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</si>
  <si>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</si>
  <si>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</si>
  <si>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</si>
  <si>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</si>
  <si>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</si>
  <si>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</si>
  <si>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</si>
  <si>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</si>
  <si>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</si>
  <si>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</si>
  <si>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</si>
  <si>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</si>
  <si>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</si>
  <si>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</si>
  <si>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</si>
  <si>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</si>
  <si>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</si>
  <si>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</si>
  <si>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</si>
  <si>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</si>
  <si>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</si>
  <si>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</si>
  <si>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</si>
  <si>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</si>
  <si>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</si>
  <si>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</si>
  <si>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</si>
  <si>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</si>
  <si>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</si>
  <si>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</si>
  <si>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</si>
  <si>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</si>
  <si>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</si>
  <si>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</si>
  <si>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</si>
  <si>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</si>
  <si>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</si>
  <si>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</si>
  <si>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</si>
  <si>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</si>
  <si>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</si>
  <si>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</si>
  <si>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</si>
  <si>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</si>
  <si>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</si>
  <si>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</si>
  <si>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</si>
  <si>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</si>
  <si>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</si>
  <si>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</si>
  <si>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</si>
  <si>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</si>
  <si>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</si>
  <si>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</si>
  <si>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</si>
  <si>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</si>
  <si>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</si>
  <si>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</si>
  <si>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</si>
  <si>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</si>
  <si>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</si>
  <si>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</si>
  <si>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</si>
  <si>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</si>
  <si>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</si>
  <si>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</si>
  <si>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</si>
  <si>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</si>
  <si>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</si>
  <si>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</si>
  <si>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</si>
  <si>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</si>
  <si>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</si>
  <si>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</si>
  <si>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</si>
  <si>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</si>
  <si>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</si>
  <si>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</si>
  <si>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</si>
  <si>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</si>
  <si>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</si>
  <si>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</si>
  <si>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</si>
  <si>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</si>
  <si>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</si>
  <si>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</si>
  <si>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</si>
  <si>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</si>
  <si>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</si>
  <si>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</si>
  <si>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</si>
  <si>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</si>
  <si>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</si>
  <si>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</si>
  <si>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</si>
  <si>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</si>
  <si>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</si>
  <si>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</si>
  <si>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</si>
  <si>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</si>
  <si>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</si>
  <si>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</si>
  <si>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</si>
  <si>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</si>
  <si>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</si>
  <si>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</si>
  <si>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</si>
  <si>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</si>
  <si>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</si>
  <si>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</si>
  <si>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</si>
  <si>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</si>
  <si>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</si>
  <si>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</si>
  <si>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</si>
  <si>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</si>
  <si>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</si>
  <si>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</si>
  <si>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</si>
  <si>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</si>
  <si>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</si>
  <si>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</si>
  <si>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</si>
  <si>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</si>
  <si>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</si>
  <si>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</si>
  <si>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</si>
  <si>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</si>
  <si>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</si>
  <si>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</si>
  <si>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</si>
  <si>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</si>
  <si>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</si>
  <si>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</si>
  <si>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</si>
  <si>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</si>
  <si>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</si>
  <si>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</si>
  <si>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</si>
  <si>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</si>
  <si>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</si>
  <si>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</si>
  <si>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</si>
  <si>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</si>
  <si>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</si>
  <si>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</si>
  <si>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</si>
  <si>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</si>
  <si>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</si>
  <si>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</si>
  <si>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</si>
  <si>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</si>
  <si>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</si>
  <si>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</si>
  <si>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</si>
  <si>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</si>
  <si>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</si>
  <si>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</si>
  <si>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</si>
  <si>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</si>
  <si>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</si>
  <si>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</si>
  <si>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</si>
  <si>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</si>
  <si>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</si>
  <si>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</si>
  <si>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</si>
  <si>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</si>
  <si>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</si>
  <si>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</si>
  <si>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</si>
  <si>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</si>
  <si>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</si>
  <si>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</si>
  <si>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</si>
  <si>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</si>
  <si>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</si>
  <si>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</si>
  <si>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</si>
  <si>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</si>
  <si>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</si>
  <si>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</si>
  <si>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</si>
  <si>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</si>
  <si>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</si>
  <si>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</si>
  <si>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</si>
  <si>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</si>
  <si>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</si>
  <si>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</si>
  <si>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</si>
  <si>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</si>
  <si>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</si>
  <si>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</si>
  <si>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</si>
  <si>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</si>
  <si>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</si>
  <si>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</si>
  <si>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</si>
  <si>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</si>
  <si>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</si>
  <si>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</si>
  <si>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</si>
  <si>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</si>
  <si>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</si>
  <si>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</si>
  <si>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</si>
  <si>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</si>
  <si>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</si>
  <si>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</si>
  <si>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</si>
  <si>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</si>
  <si>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</si>
  <si>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</si>
  <si>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</si>
  <si>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</si>
  <si>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</si>
  <si>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</si>
  <si>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</si>
  <si>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</si>
  <si>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</si>
  <si>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</si>
  <si>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</si>
  <si>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</si>
  <si>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</si>
  <si>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</si>
  <si>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</si>
  <si>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</si>
  <si>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</si>
  <si>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</si>
  <si>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</si>
  <si>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</si>
  <si>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</si>
  <si>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</si>
  <si>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</si>
  <si>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</si>
  <si>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</si>
  <si>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</si>
  <si>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</si>
  <si>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</si>
  <si>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</si>
  <si>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</si>
  <si>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</si>
  <si>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</si>
  <si>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</si>
  <si>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</si>
  <si>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</si>
  <si>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</si>
  <si>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</si>
  <si>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</si>
  <si>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</si>
  <si>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</si>
  <si>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</si>
  <si>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</si>
  <si>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</si>
  <si>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</si>
  <si>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</si>
  <si>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</si>
  <si>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</si>
  <si>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</si>
  <si>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</si>
  <si>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</si>
  <si>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</si>
  <si>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</si>
  <si>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</si>
  <si>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</si>
  <si>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</si>
  <si>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</si>
  <si>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</si>
  <si>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</si>
  <si>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</si>
  <si>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</si>
  <si>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</si>
  <si>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</si>
  <si>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</si>
  <si>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</si>
  <si>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</si>
  <si>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</si>
  <si>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</si>
  <si>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</si>
  <si>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</si>
  <si>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</si>
  <si>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</si>
  <si>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</si>
  <si>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</si>
  <si>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</si>
  <si>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</si>
  <si>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</si>
  <si>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</si>
  <si>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</si>
  <si>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</si>
  <si>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</si>
  <si>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</si>
  <si>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</si>
  <si>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</si>
  <si>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</si>
  <si>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</si>
  <si>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</si>
  <si>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</si>
  <si>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</si>
  <si>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</si>
  <si>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</si>
  <si>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</si>
  <si>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</si>
  <si>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</si>
  <si>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</si>
  <si>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</si>
  <si>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</si>
  <si>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</si>
  <si>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</si>
  <si>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</si>
  <si>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</si>
  <si>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</si>
  <si>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</si>
  <si>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</si>
  <si>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</si>
  <si>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</si>
  <si>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</si>
  <si>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</si>
  <si>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</si>
  <si>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</si>
  <si>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</si>
  <si>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</si>
  <si>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</si>
  <si>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</si>
  <si>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</si>
  <si>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</si>
  <si>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</si>
  <si>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</si>
  <si>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</si>
  <si>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</si>
  <si>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</si>
  <si>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</si>
  <si>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</si>
  <si>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</si>
  <si>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</si>
  <si>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</si>
  <si>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</si>
  <si>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</si>
  <si>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</si>
  <si>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</si>
  <si>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</si>
  <si>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</si>
  <si>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</si>
  <si>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</si>
  <si>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</si>
  <si>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</si>
  <si>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</si>
  <si>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</si>
  <si>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</si>
  <si>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</si>
  <si>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</si>
  <si>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</si>
  <si>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</si>
  <si>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</si>
  <si>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</si>
  <si>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</si>
  <si>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</si>
  <si>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</si>
  <si>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</si>
  <si>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</si>
  <si>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</si>
  <si>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</si>
  <si>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</si>
  <si>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</si>
  <si>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</si>
  <si>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</si>
  <si>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</si>
  <si>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</si>
  <si>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</si>
  <si>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</si>
  <si>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</si>
  <si>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</si>
  <si>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</si>
  <si>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</si>
  <si>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</si>
  <si>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</si>
  <si>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</si>
  <si>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</si>
  <si>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</si>
  <si>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</si>
  <si>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</si>
  <si>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</si>
  <si>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</si>
  <si>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</si>
  <si>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</si>
  <si>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</si>
  <si>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</si>
  <si>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</si>
  <si>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</si>
  <si>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</si>
  <si>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</si>
  <si>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</si>
  <si>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</si>
  <si>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</si>
  <si>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</si>
  <si>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</si>
  <si>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</si>
  <si>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</si>
  <si>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</si>
  <si>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</si>
  <si>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</si>
  <si>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</si>
  <si>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</si>
  <si>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</si>
  <si>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</si>
  <si>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</si>
  <si>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</si>
  <si>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</si>
  <si>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</si>
  <si>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</si>
  <si>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</si>
  <si>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</si>
  <si>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</si>
  <si>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</si>
  <si>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</si>
  <si>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</si>
  <si>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</si>
  <si>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</si>
  <si>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</si>
  <si>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</si>
  <si>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</si>
  <si>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</si>
  <si>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</si>
  <si>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</si>
  <si>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</si>
  <si>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</si>
  <si>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</si>
  <si>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</si>
  <si>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</si>
  <si>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</si>
  <si>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</si>
  <si>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</si>
  <si>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</si>
  <si>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</si>
  <si>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</si>
  <si>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</si>
  <si>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</si>
  <si>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</si>
  <si>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</si>
  <si>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</si>
  <si>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</si>
  <si>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</si>
  <si>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</si>
  <si>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</si>
  <si>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</si>
  <si>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</si>
  <si>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</si>
  <si>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</si>
  <si>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</si>
  <si>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</si>
  <si>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</si>
  <si>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</si>
  <si>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</si>
  <si>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</si>
  <si>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</si>
  <si>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</si>
  <si>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</si>
  <si>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</si>
  <si>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</si>
  <si>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</si>
  <si>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</si>
  <si>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</si>
  <si>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</si>
  <si>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</si>
  <si>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</si>
  <si>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</si>
  <si>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</si>
  <si>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</si>
  <si>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</si>
  <si>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</si>
  <si>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</si>
  <si>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</si>
  <si>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</si>
  <si>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</si>
  <si>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</si>
  <si>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</si>
  <si>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</si>
  <si>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</si>
  <si>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</si>
  <si>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</si>
  <si>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</si>
  <si>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</si>
  <si>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</si>
  <si>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</si>
  <si>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</si>
  <si>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</si>
  <si>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</si>
  <si>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</si>
  <si>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</si>
  <si>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</si>
  <si>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</si>
  <si>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</si>
  <si>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</si>
  <si>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</si>
  <si>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</si>
  <si>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</si>
  <si>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</si>
  <si>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</si>
  <si>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</si>
  <si>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</si>
  <si>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</si>
  <si>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</si>
  <si>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</si>
  <si>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</si>
  <si>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</si>
  <si>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</si>
  <si>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</si>
  <si>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</si>
  <si>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</si>
  <si>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</si>
  <si>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</si>
  <si>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</si>
  <si>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</si>
  <si>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</si>
  <si>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</si>
  <si>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</si>
  <si>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</si>
  <si>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</si>
  <si>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</si>
  <si>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</si>
  <si>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</si>
  <si>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</si>
  <si>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</si>
  <si>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</si>
  <si>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</si>
  <si>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</si>
  <si>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</si>
  <si>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</si>
  <si>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</si>
  <si>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</si>
  <si>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</si>
  <si>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</si>
  <si>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</si>
  <si>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</si>
  <si>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</si>
  <si>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</si>
  <si>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</si>
  <si>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</si>
  <si>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</si>
  <si>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</si>
  <si>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</si>
  <si>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</si>
  <si>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</si>
  <si>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</si>
  <si>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</si>
  <si>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</si>
  <si>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</si>
  <si>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</si>
  <si>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</si>
  <si>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</si>
  <si>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</si>
  <si>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</si>
  <si>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</si>
  <si>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</si>
  <si>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</si>
  <si>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</si>
  <si>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</si>
  <si>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</si>
  <si>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</si>
  <si>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</si>
  <si>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</si>
  <si>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</si>
  <si>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</si>
  <si>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</si>
  <si>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</si>
  <si>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</si>
  <si>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</si>
  <si>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</si>
  <si>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</si>
  <si>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</si>
  <si>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</si>
  <si>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</si>
  <si>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</si>
  <si>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</si>
  <si>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</si>
  <si>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</si>
  <si>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</si>
  <si>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</si>
  <si>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</si>
  <si>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</si>
  <si>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</si>
  <si>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</si>
  <si>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</si>
  <si>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</si>
  <si>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</si>
  <si>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</si>
  <si>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</si>
  <si>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</si>
  <si>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</si>
  <si>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</si>
  <si>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</si>
  <si>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</si>
  <si>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</si>
  <si>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</si>
  <si>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</si>
  <si>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</si>
  <si>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</si>
  <si>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</si>
  <si>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</si>
  <si>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</si>
  <si>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</si>
  <si>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</si>
  <si>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</si>
  <si>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</si>
  <si>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</si>
  <si>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</si>
  <si>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</si>
  <si>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</si>
  <si>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</si>
  <si>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</si>
  <si>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</si>
  <si>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</si>
  <si>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</si>
  <si>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</si>
  <si>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</si>
  <si>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</si>
  <si>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</si>
  <si>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</si>
  <si>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</si>
  <si>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</si>
  <si>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</si>
  <si>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</si>
  <si>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</si>
  <si>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</si>
  <si>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</si>
  <si>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</si>
  <si>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</si>
  <si>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</si>
  <si>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</si>
  <si>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</si>
  <si>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</si>
  <si>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</si>
  <si>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</si>
  <si>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</si>
  <si>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</si>
  <si>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</si>
  <si>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</si>
  <si>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</si>
  <si>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</si>
  <si>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</si>
  <si>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</si>
  <si>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</si>
  <si>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</si>
  <si>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</si>
  <si>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</si>
  <si>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</si>
  <si>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</si>
  <si>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</si>
  <si>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</si>
  <si>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</si>
  <si>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</si>
  <si>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</si>
  <si>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</si>
  <si>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</si>
  <si>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</si>
  <si>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</si>
  <si>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</si>
  <si>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</si>
  <si>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</si>
  <si>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</si>
  <si>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</si>
  <si>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</si>
  <si>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</si>
  <si>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</si>
  <si>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</si>
  <si>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</si>
  <si>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</si>
  <si>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</si>
  <si>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</si>
  <si>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</si>
  <si>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</si>
  <si>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</si>
  <si>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</si>
  <si>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</si>
  <si>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</si>
  <si>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</si>
  <si>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</si>
  <si>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</si>
  <si>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</si>
  <si>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</si>
  <si>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</si>
  <si>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</si>
  <si>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</si>
  <si>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</si>
  <si>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</si>
  <si>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</si>
  <si>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</si>
  <si>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</si>
  <si>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</si>
  <si>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</si>
  <si>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</si>
  <si>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</si>
  <si>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</si>
  <si>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</si>
  <si>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</si>
  <si>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</si>
  <si>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</si>
  <si>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</si>
  <si>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</si>
  <si>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</si>
  <si>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</si>
  <si>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</si>
  <si>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</si>
  <si>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</si>
  <si>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</si>
  <si>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</si>
  <si>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</si>
  <si>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</si>
  <si>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</si>
  <si>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</si>
  <si>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</si>
  <si>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</si>
  <si>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</si>
  <si>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</si>
  <si>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</si>
  <si>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</si>
  <si>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</si>
  <si>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</si>
  <si>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</si>
  <si>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</si>
  <si>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</si>
  <si>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</si>
  <si>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</si>
  <si>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</si>
  <si>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</si>
  <si>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</si>
  <si>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</si>
  <si>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</si>
  <si>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</si>
  <si>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</si>
  <si>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</si>
  <si>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</si>
  <si>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</si>
  <si>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</si>
  <si>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</si>
  <si>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</si>
  <si>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</si>
  <si>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</si>
  <si>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</si>
  <si>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</si>
  <si>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</si>
  <si>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</si>
  <si>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</si>
  <si>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</si>
  <si>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</si>
  <si>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</si>
  <si>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</si>
  <si>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</si>
  <si>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</si>
  <si>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</si>
  <si>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</si>
  <si>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</si>
  <si>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</si>
  <si>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</si>
  <si>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</si>
  <si>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</si>
  <si>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</si>
  <si>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</si>
  <si>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</si>
  <si>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</si>
  <si>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</si>
  <si>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</si>
  <si>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</si>
  <si>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</si>
  <si>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</si>
  <si>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</si>
  <si>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</si>
  <si>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</si>
  <si>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</si>
  <si>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</si>
  <si>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</si>
  <si>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</si>
  <si>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</si>
  <si>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</si>
  <si>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</si>
  <si>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</si>
  <si>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</si>
  <si>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</si>
  <si>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</si>
  <si>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</si>
  <si>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</si>
  <si>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</si>
  <si>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</si>
  <si>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</si>
  <si>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</si>
  <si>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</si>
  <si>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</si>
  <si>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</si>
  <si>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</si>
  <si>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</si>
  <si>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</si>
  <si>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</si>
  <si>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</si>
  <si>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</si>
  <si>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</si>
  <si>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</si>
  <si>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</si>
  <si>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</si>
  <si>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</si>
  <si>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</si>
  <si>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</si>
  <si>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</si>
  <si>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</si>
  <si>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</si>
  <si>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</si>
  <si>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</si>
  <si>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</si>
  <si>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</si>
  <si>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</si>
  <si>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</si>
  <si>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</si>
  <si>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</si>
  <si>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</si>
  <si>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</si>
  <si>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</si>
  <si>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</si>
  <si>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</si>
  <si>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</si>
  <si>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</si>
  <si>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</si>
  <si>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</si>
  <si>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</si>
  <si>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</si>
  <si>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</si>
  <si>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</si>
  <si>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</si>
  <si>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</si>
  <si>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</si>
  <si>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</si>
  <si>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</si>
  <si>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</si>
  <si>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</si>
  <si>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</si>
  <si>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</si>
  <si>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</si>
  <si>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</si>
  <si>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</si>
  <si>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</si>
  <si>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</si>
  <si>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</si>
  <si>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</si>
  <si>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</si>
  <si>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</si>
  <si>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</si>
  <si>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</si>
  <si>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</si>
  <si>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</si>
  <si>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</si>
  <si>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</si>
  <si>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</si>
  <si>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</si>
  <si>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</si>
  <si>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</si>
  <si>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</si>
  <si>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</si>
  <si>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</si>
  <si>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</si>
  <si>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</si>
  <si>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</si>
  <si>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</si>
  <si>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</si>
  <si>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</si>
  <si>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</si>
  <si>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</si>
  <si>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</si>
  <si>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</si>
  <si>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</si>
  <si>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</si>
  <si>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</si>
  <si>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</si>
  <si>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</si>
  <si>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</si>
  <si>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</si>
  <si>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</si>
  <si>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</si>
  <si>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</si>
  <si>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</si>
  <si>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</si>
  <si>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</si>
  <si>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</si>
  <si>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</si>
  <si>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</si>
  <si>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</si>
  <si>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</si>
  <si>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</si>
  <si>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</si>
  <si>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</si>
  <si>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</si>
  <si>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</si>
  <si>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</si>
  <si>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</si>
  <si>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</si>
  <si>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</si>
  <si>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</si>
  <si>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</si>
  <si>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</si>
  <si>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</si>
  <si>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</si>
  <si>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</si>
  <si>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</si>
  <si>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</si>
  <si>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</si>
  <si>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</si>
  <si>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</si>
  <si>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</si>
  <si>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</si>
  <si>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</si>
  <si>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</si>
  <si>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</si>
  <si>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</si>
  <si>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</si>
  <si>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</si>
  <si>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</si>
  <si>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</si>
  <si>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</si>
  <si>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</si>
  <si>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</si>
  <si>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</si>
  <si>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</si>
  <si>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</si>
  <si>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</si>
  <si>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</si>
  <si>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</si>
  <si>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</si>
  <si>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</si>
  <si>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</si>
  <si>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</si>
  <si>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</si>
  <si>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</si>
  <si>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</si>
  <si>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</si>
  <si>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</si>
  <si>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</si>
  <si>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</si>
  <si>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</si>
  <si>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</si>
  <si>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</si>
  <si>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</si>
  <si>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</si>
  <si>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</si>
  <si>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</si>
  <si>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</si>
  <si>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</si>
  <si>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</si>
  <si>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</si>
  <si>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</si>
  <si>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</si>
  <si>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</si>
  <si>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</si>
  <si>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</si>
  <si>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</si>
  <si>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</si>
  <si>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</si>
  <si>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</si>
  <si>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</si>
  <si>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</si>
  <si>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</si>
  <si>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</si>
  <si>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</si>
  <si>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</si>
  <si>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</si>
  <si>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</si>
  <si>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</si>
  <si>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</si>
  <si>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</si>
  <si>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</si>
  <si>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</si>
  <si>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</si>
  <si>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</si>
  <si>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</si>
  <si>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</si>
  <si>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</si>
  <si>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</si>
  <si>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</si>
  <si>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</si>
  <si>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</si>
  <si>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</si>
  <si>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</si>
  <si>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</si>
  <si>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</si>
  <si>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</si>
  <si>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</si>
  <si>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</si>
  <si>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</si>
  <si>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</si>
  <si>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</si>
  <si>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</si>
  <si>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</si>
  <si>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</si>
  <si>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</si>
  <si>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</si>
  <si>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</si>
  <si>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</si>
  <si>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</si>
  <si>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</si>
  <si>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</si>
  <si>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</si>
  <si>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</si>
  <si>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</si>
  <si>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</si>
  <si>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</si>
  <si>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</si>
  <si>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</si>
  <si>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</si>
  <si>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</si>
  <si>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</si>
  <si>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</si>
  <si>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</si>
  <si>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</si>
  <si>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</si>
  <si>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</si>
  <si>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</si>
  <si>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</si>
  <si>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</si>
  <si>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</si>
  <si>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</si>
  <si>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</si>
  <si>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</si>
  <si>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</si>
  <si>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</si>
  <si>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</si>
  <si>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</si>
  <si>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</si>
  <si>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</si>
  <si>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</si>
  <si>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</si>
  <si>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</si>
  <si>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</si>
  <si>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</si>
  <si>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</si>
  <si>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</si>
  <si>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</si>
  <si>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</si>
  <si>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</si>
  <si>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</si>
  <si>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</si>
  <si>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</si>
  <si>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</si>
  <si>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</si>
  <si>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</si>
  <si>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</si>
  <si>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</si>
  <si>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</si>
  <si>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</si>
  <si>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</si>
  <si>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</si>
  <si>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</si>
  <si>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</si>
  <si>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</si>
  <si>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</si>
  <si>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</si>
  <si>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</si>
  <si>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</si>
  <si>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</si>
  <si>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</si>
  <si>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</si>
  <si>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</si>
  <si>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</si>
  <si>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</si>
  <si>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</si>
  <si>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</si>
  <si>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</si>
  <si>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</si>
  <si>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</si>
  <si>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</si>
  <si>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</si>
  <si>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</si>
  <si>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</si>
  <si>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</si>
  <si>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</si>
  <si>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</si>
  <si>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</si>
  <si>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</si>
  <si>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</si>
  <si>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</si>
  <si>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</si>
  <si>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</si>
  <si>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</si>
  <si>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</si>
  <si>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</si>
  <si>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</si>
  <si>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</si>
  <si>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</si>
  <si>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</si>
  <si>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</si>
  <si>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</si>
  <si>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</si>
  <si>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</si>
  <si>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</si>
  <si>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</si>
  <si>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</si>
  <si>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</si>
  <si>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</si>
  <si>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</si>
  <si>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</si>
  <si>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</si>
  <si>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</si>
  <si>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</si>
  <si>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</si>
  <si>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</si>
  <si>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</si>
  <si>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</si>
  <si>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</si>
  <si>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</si>
  <si>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</si>
  <si>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</si>
  <si>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</si>
  <si>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</si>
  <si>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</si>
  <si>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</si>
  <si>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</si>
  <si>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</si>
  <si>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</si>
  <si>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</si>
  <si>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</si>
  <si>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</si>
  <si>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</si>
  <si>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</si>
  <si>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</si>
  <si>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</si>
  <si>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</si>
  <si>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</si>
  <si>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</si>
  <si>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</si>
  <si>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</si>
  <si>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</si>
  <si>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</si>
  <si>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</si>
  <si>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</si>
  <si>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</si>
  <si>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</si>
  <si>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</si>
  <si>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</si>
  <si>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</si>
  <si>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</si>
  <si>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</si>
  <si>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</si>
  <si>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</si>
  <si>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</si>
  <si>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</si>
  <si>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</si>
  <si>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</si>
  <si>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</si>
  <si>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</si>
  <si>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</si>
  <si>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</si>
  <si>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</si>
  <si>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</si>
  <si>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</si>
  <si>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</si>
  <si>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</si>
  <si>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</si>
  <si>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</si>
  <si>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</si>
  <si>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</si>
  <si>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</si>
  <si>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</si>
  <si>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</si>
  <si>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</si>
  <si>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</si>
  <si>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</si>
  <si>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</si>
  <si>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</si>
  <si>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</si>
  <si>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</si>
  <si>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</si>
  <si>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</si>
  <si>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</si>
  <si>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</si>
  <si>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</si>
  <si>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</si>
  <si>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</si>
  <si>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</si>
  <si>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</si>
  <si>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</si>
  <si>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</si>
  <si>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</si>
  <si>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</si>
  <si>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</si>
  <si>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</si>
  <si>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</si>
  <si>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</si>
  <si>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</si>
  <si>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</si>
  <si>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</si>
  <si>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</si>
  <si>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</si>
  <si>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</si>
  <si>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</si>
  <si>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</si>
  <si>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</si>
  <si>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</si>
  <si>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</si>
  <si>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</si>
  <si>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</si>
  <si>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</si>
  <si>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</si>
  <si>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</si>
  <si>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</si>
  <si>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</si>
  <si>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</si>
  <si>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</si>
  <si>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</si>
  <si>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</si>
  <si>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</si>
  <si>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</si>
  <si>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</si>
  <si>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</si>
  <si>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</si>
  <si>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</si>
  <si>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</si>
  <si>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</si>
  <si>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</si>
  <si>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</si>
  <si>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</si>
  <si>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</si>
  <si>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</si>
  <si>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</si>
  <si>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</si>
  <si>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</si>
  <si>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</si>
  <si>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</si>
  <si>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</si>
  <si>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</si>
  <si>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</si>
  <si>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</si>
  <si>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</si>
  <si>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</si>
  <si>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</si>
  <si>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</si>
  <si>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</si>
  <si>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</si>
  <si>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</si>
  <si>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</si>
  <si>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</si>
  <si>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</si>
  <si>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</si>
  <si>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</si>
  <si>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</si>
  <si>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</si>
  <si>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</si>
  <si>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</si>
  <si>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</si>
  <si>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</si>
  <si>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</si>
  <si>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</si>
  <si>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</si>
  <si>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</si>
  <si>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</si>
  <si>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</si>
  <si>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</si>
  <si>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</si>
  <si>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</si>
  <si>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</si>
  <si>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</si>
  <si>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</si>
  <si>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</si>
  <si>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</si>
  <si>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</si>
  <si>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</si>
  <si>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</si>
  <si>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</si>
  <si>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</si>
  <si>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</si>
  <si>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</si>
  <si>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</si>
  <si>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</si>
  <si>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</si>
  <si>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</si>
  <si>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</si>
  <si>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</si>
  <si>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</si>
  <si>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</si>
  <si>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</si>
  <si>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</si>
  <si>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</si>
  <si>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</si>
  <si>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</si>
  <si>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</si>
  <si>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</si>
  <si>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</si>
  <si>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</si>
  <si>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</si>
  <si>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</si>
  <si>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</si>
  <si>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</si>
  <si>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</si>
  <si>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</si>
  <si>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</si>
  <si>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</si>
  <si>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</si>
  <si>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</si>
  <si>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</si>
  <si>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</si>
  <si>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</si>
  <si>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</si>
  <si>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</si>
  <si>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</si>
  <si>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</si>
  <si>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</si>
  <si>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</si>
  <si>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</si>
  <si>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</si>
  <si>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</si>
  <si>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</si>
  <si>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</si>
  <si>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</si>
  <si>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</si>
  <si>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</si>
  <si>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</si>
  <si>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</si>
  <si>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</si>
  <si>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</si>
  <si>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</si>
  <si>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</si>
  <si>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</si>
  <si>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</si>
  <si>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</si>
  <si>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</si>
  <si>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</si>
  <si>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</si>
  <si>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</si>
  <si>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</si>
  <si>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</si>
  <si>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</si>
  <si>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</si>
  <si>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</si>
  <si>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</si>
  <si>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</si>
  <si>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</si>
  <si>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</si>
  <si>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</si>
  <si>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</si>
  <si>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</si>
  <si>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</si>
  <si>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</si>
  <si>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</si>
  <si>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</si>
  <si>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</si>
  <si>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</si>
  <si>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</si>
  <si>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</si>
  <si>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</si>
  <si>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</si>
  <si>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</si>
  <si>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</si>
  <si>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</si>
  <si>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</si>
  <si>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</si>
  <si>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</si>
  <si>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</si>
  <si>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</si>
  <si>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</si>
  <si>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</si>
  <si>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</si>
  <si>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</si>
  <si>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</si>
  <si>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</si>
  <si>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</si>
  <si>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</si>
  <si>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</si>
  <si>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</si>
  <si>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</si>
  <si>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</si>
  <si>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</si>
  <si>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</si>
  <si>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</si>
  <si>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</si>
  <si>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</si>
  <si>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</si>
  <si>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</si>
  <si>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</si>
  <si>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</si>
  <si>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</si>
  <si>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</si>
  <si>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</si>
  <si>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</si>
  <si>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</si>
  <si>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</si>
  <si>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</si>
  <si>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</si>
  <si>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</si>
  <si>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</si>
  <si>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</si>
  <si>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</si>
  <si>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</si>
  <si>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</si>
  <si>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</si>
  <si>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</si>
  <si>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</si>
  <si>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</si>
  <si>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</si>
  <si>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</si>
  <si>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</si>
  <si>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</si>
  <si>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</si>
  <si>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</si>
  <si>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</si>
  <si>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</si>
  <si>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</si>
  <si>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</si>
  <si>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</si>
  <si>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</si>
  <si>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</si>
  <si>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</si>
  <si>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</si>
  <si>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</si>
  <si>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</si>
  <si>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</si>
  <si>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</si>
  <si>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</si>
  <si>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</si>
  <si>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</si>
  <si>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</si>
  <si>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</si>
  <si>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</si>
  <si>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</si>
  <si>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</si>
  <si>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</si>
  <si>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</si>
  <si>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</si>
  <si>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</si>
  <si>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</si>
  <si>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</si>
  <si>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</si>
  <si>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</si>
  <si>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</si>
  <si>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</si>
  <si>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</si>
  <si>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</si>
  <si>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</si>
  <si>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</si>
  <si>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</si>
  <si>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</si>
  <si>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</si>
  <si>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</si>
  <si>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</si>
  <si>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</si>
  <si>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</si>
  <si>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</si>
  <si>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</si>
  <si>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</si>
  <si>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</si>
  <si>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</si>
  <si>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</si>
  <si>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</si>
  <si>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</si>
  <si>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</si>
  <si>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</si>
  <si>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</si>
  <si>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</si>
  <si>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</si>
  <si>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</si>
  <si>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</si>
  <si>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</si>
  <si>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</si>
  <si>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</si>
  <si>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</si>
  <si>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</si>
  <si>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</si>
  <si>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</si>
  <si>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</si>
  <si>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</si>
  <si>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</si>
  <si>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</si>
  <si>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</si>
  <si>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</si>
  <si>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</si>
  <si>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</si>
  <si>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</si>
  <si>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</si>
  <si>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</si>
  <si>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</si>
  <si>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</si>
  <si>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</si>
  <si>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</si>
  <si>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</si>
  <si>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</si>
  <si>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</si>
  <si>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</si>
  <si>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</si>
  <si>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</si>
  <si>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</si>
  <si>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</si>
  <si>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</si>
  <si>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</si>
  <si>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</si>
  <si>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</si>
  <si>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</si>
  <si>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</si>
  <si>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</si>
  <si>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</si>
  <si>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</si>
  <si>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</si>
  <si>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</si>
  <si>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</si>
  <si>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</si>
  <si>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</si>
  <si>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</si>
  <si>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</si>
  <si>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</si>
  <si>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</si>
  <si>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</si>
  <si>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</si>
  <si>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</si>
  <si>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</si>
  <si>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</si>
  <si>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</si>
  <si>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</si>
  <si>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</si>
  <si>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</si>
  <si>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</si>
  <si>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</si>
  <si>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</si>
  <si>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</si>
  <si>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</si>
  <si>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</si>
  <si>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</si>
  <si>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</si>
  <si>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</si>
  <si>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</si>
  <si>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</si>
  <si>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</si>
  <si>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</si>
  <si>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</si>
  <si>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</si>
  <si>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</si>
  <si>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</si>
  <si>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</si>
  <si>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</si>
  <si>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</si>
  <si>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</si>
  <si>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</si>
  <si>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</si>
  <si>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</si>
  <si>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</si>
  <si>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</si>
  <si>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</si>
  <si>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</si>
  <si>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</si>
  <si>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</si>
  <si>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</si>
  <si>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</si>
  <si>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</si>
  <si>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</si>
  <si>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</si>
  <si>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</si>
  <si>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</si>
  <si>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</si>
  <si>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</si>
  <si>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</si>
  <si>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</si>
  <si>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</si>
  <si>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</si>
  <si>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</si>
  <si>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</si>
  <si>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</si>
  <si>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</si>
  <si>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</si>
  <si>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</si>
  <si>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</si>
  <si>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</si>
  <si>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</si>
  <si>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</si>
  <si>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</si>
  <si>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</si>
  <si>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</si>
  <si>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</si>
  <si>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</si>
  <si>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</si>
  <si>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</si>
  <si>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</si>
  <si>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</si>
  <si>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</si>
  <si>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</si>
  <si>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</si>
  <si>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</si>
  <si>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</si>
  <si>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</si>
  <si>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</si>
  <si>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</si>
  <si>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</si>
  <si>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</si>
  <si>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</si>
  <si>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</si>
  <si>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</si>
  <si>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</si>
  <si>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</si>
  <si>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</si>
  <si>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</si>
  <si>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</si>
  <si>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</si>
  <si>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</si>
  <si>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</si>
  <si>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</si>
  <si>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</si>
  <si>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</si>
  <si>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</si>
  <si>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</si>
  <si>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</si>
  <si>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</si>
  <si>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</si>
  <si>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</si>
  <si>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</si>
  <si>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</si>
  <si>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</si>
  <si>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</si>
  <si>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</si>
  <si>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</si>
  <si>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</si>
  <si>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</si>
  <si>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</si>
  <si>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</si>
  <si>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</si>
  <si>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</si>
  <si>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</si>
  <si>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</si>
  <si>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</si>
  <si>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</si>
  <si>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</si>
  <si>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</si>
  <si>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</si>
  <si>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</si>
  <si>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</si>
  <si>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</si>
  <si>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</si>
  <si>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</si>
  <si>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</si>
  <si>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</si>
  <si>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</si>
  <si>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</si>
  <si>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</si>
  <si>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</si>
  <si>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</si>
  <si>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</si>
  <si>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</si>
  <si>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</si>
  <si>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</si>
  <si>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</si>
  <si>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</si>
  <si>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</si>
  <si>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</si>
  <si>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</si>
  <si>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</si>
  <si>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</si>
  <si>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</si>
  <si>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</si>
  <si>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</si>
  <si>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</si>
  <si>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</si>
  <si>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</si>
  <si>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</si>
  <si>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</si>
  <si>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</si>
  <si>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</si>
  <si>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</si>
  <si>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</si>
  <si>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</si>
  <si>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</si>
  <si>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</si>
  <si>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</si>
  <si>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</si>
  <si>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</si>
  <si>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</si>
  <si>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</si>
  <si>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</si>
  <si>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</si>
  <si>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</si>
  <si>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</si>
  <si>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</si>
  <si>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</si>
  <si>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</si>
  <si>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</si>
  <si>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</si>
  <si>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</si>
  <si>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</si>
  <si>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</si>
  <si>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</si>
  <si>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</si>
  <si>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</si>
  <si>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</si>
  <si>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</si>
  <si>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</si>
  <si>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</si>
  <si>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</si>
  <si>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</si>
  <si>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</si>
  <si>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</si>
  <si>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</si>
  <si>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</si>
  <si>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</si>
  <si>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</si>
  <si>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</si>
  <si>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</si>
  <si>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</si>
  <si>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</si>
  <si>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</si>
  <si>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</si>
  <si>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</si>
  <si>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</si>
  <si>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</si>
  <si>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</si>
  <si>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</si>
  <si>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</si>
  <si>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</si>
  <si>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</si>
  <si>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</si>
  <si>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</si>
  <si>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</si>
  <si>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</si>
  <si>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</si>
  <si>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</si>
  <si>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</si>
  <si>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</si>
  <si>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</si>
  <si>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</si>
  <si>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</si>
  <si>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</si>
  <si>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</si>
  <si>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</si>
  <si>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</si>
  <si>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</si>
  <si>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</si>
  <si>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</si>
  <si>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</si>
  <si>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</si>
  <si>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</si>
  <si>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</si>
  <si>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</si>
  <si>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</si>
  <si>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</si>
  <si>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</si>
  <si>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</si>
  <si>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</si>
  <si>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</si>
  <si>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</si>
  <si>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</si>
  <si>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</si>
  <si>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</si>
  <si>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</si>
  <si>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</si>
  <si>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</si>
  <si>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</si>
  <si>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</si>
  <si>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</si>
  <si>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</si>
  <si>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</si>
  <si>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</si>
  <si>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</si>
  <si>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</si>
  <si>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</si>
  <si>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</si>
  <si>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</si>
  <si>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</si>
  <si>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</si>
  <si>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</si>
  <si>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</si>
  <si>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</si>
  <si>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</si>
  <si>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</si>
  <si>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</si>
  <si>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</si>
  <si>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</si>
  <si>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</si>
  <si>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</si>
  <si>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</si>
  <si>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</si>
  <si>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</si>
  <si>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</si>
  <si>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</si>
  <si>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</si>
  <si>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</si>
  <si>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</si>
  <si>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</si>
  <si>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</si>
  <si>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</si>
  <si>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</si>
  <si>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</si>
  <si>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</si>
  <si>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</si>
  <si>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</si>
  <si>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</si>
  <si>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</si>
  <si>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</si>
  <si>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</si>
  <si>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</si>
  <si>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</si>
  <si>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</si>
  <si>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</si>
  <si>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</si>
  <si>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</si>
  <si>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</si>
  <si>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</si>
  <si>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</si>
  <si>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</si>
  <si>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</si>
  <si>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</si>
  <si>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</si>
  <si>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</si>
  <si>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</si>
  <si>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</si>
  <si>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</si>
  <si>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</si>
  <si>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</si>
  <si>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</si>
  <si>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</si>
  <si>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</si>
  <si>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</si>
  <si>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</si>
  <si>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</si>
  <si>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</si>
  <si>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</si>
  <si>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</si>
  <si>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</si>
  <si>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</si>
  <si>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</si>
  <si>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</si>
  <si>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</si>
  <si>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</si>
  <si>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</si>
  <si>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</si>
  <si>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</si>
  <si>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</si>
  <si>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</si>
  <si>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</si>
  <si>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</si>
  <si>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</si>
  <si>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</si>
  <si>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</si>
  <si>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</si>
  <si>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</si>
  <si>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</si>
  <si>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</si>
  <si>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</si>
  <si>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</si>
  <si>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</si>
  <si>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</si>
  <si>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</si>
  <si>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</si>
  <si>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</si>
  <si>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</si>
  <si>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</si>
  <si>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</si>
  <si>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</si>
  <si>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</si>
  <si>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</si>
  <si>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</si>
  <si>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</si>
  <si>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</si>
  <si>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</si>
  <si>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</si>
  <si>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</si>
  <si>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</si>
  <si>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</si>
  <si>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</si>
  <si>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</si>
  <si>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</si>
  <si>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</si>
  <si>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</si>
  <si>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</si>
  <si>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</si>
  <si>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</si>
  <si>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</si>
  <si>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</si>
  <si>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</si>
  <si>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</si>
  <si>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</si>
  <si>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</si>
  <si>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</si>
  <si>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</si>
  <si>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</si>
  <si>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</si>
  <si>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</si>
  <si>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</si>
  <si>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</si>
  <si>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</si>
  <si>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</si>
  <si>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</si>
  <si>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</si>
  <si>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</si>
  <si>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</si>
  <si>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</si>
  <si>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</si>
  <si>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</si>
  <si>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</si>
  <si>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</si>
  <si>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</si>
  <si>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</si>
  <si>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</si>
  <si>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</si>
  <si>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</si>
  <si>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</si>
  <si>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</si>
  <si>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</si>
  <si>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</si>
  <si>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</si>
  <si>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</si>
  <si>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</si>
  <si>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</si>
  <si>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</si>
  <si>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</si>
  <si>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</si>
  <si>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</si>
  <si>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</si>
  <si>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</si>
  <si>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</si>
  <si>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</si>
  <si>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</si>
  <si>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</si>
  <si>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</si>
  <si>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</si>
  <si>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</si>
  <si>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</si>
  <si>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</si>
  <si>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</si>
  <si>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</si>
  <si>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</si>
  <si>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</si>
  <si>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</si>
  <si>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</si>
  <si>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</si>
  <si>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</si>
  <si>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</si>
  <si>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</si>
  <si>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</si>
  <si>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</si>
  <si>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</si>
  <si>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</si>
  <si>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</si>
  <si>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</si>
  <si>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</si>
  <si>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</si>
  <si>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</si>
  <si>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</si>
  <si>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</si>
  <si>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</si>
  <si>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</si>
  <si>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</si>
  <si>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</si>
  <si>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</si>
  <si>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</si>
  <si>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</si>
  <si>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</si>
  <si>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</si>
  <si>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</si>
  <si>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</si>
  <si>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</si>
  <si>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</si>
  <si>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</si>
  <si>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</si>
  <si>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</si>
  <si>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</si>
  <si>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</si>
  <si>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</si>
  <si>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</si>
  <si>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</si>
  <si>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</si>
  <si>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</si>
  <si>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</si>
  <si>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</si>
  <si>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</si>
  <si>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</si>
  <si>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</si>
  <si>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</si>
  <si>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</si>
  <si>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</si>
  <si>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</si>
  <si>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</si>
  <si>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</si>
  <si>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</si>
  <si>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</si>
  <si>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</si>
  <si>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</si>
  <si>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</si>
  <si>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</si>
  <si>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</si>
  <si>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</si>
  <si>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</si>
  <si>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</si>
  <si>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</si>
  <si>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</si>
  <si>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</si>
  <si>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</si>
  <si>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</si>
  <si>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</si>
  <si>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</si>
  <si>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</si>
  <si>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</si>
  <si>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</si>
  <si>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</si>
  <si>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</si>
  <si>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</si>
  <si>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</si>
  <si>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</si>
  <si>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</si>
  <si>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</si>
  <si>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</si>
  <si>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</si>
  <si>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</si>
  <si>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</si>
  <si>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</si>
  <si>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</si>
  <si>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</si>
  <si>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</si>
  <si>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</si>
  <si>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</si>
  <si>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</si>
  <si>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</si>
  <si>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</si>
  <si>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</si>
  <si>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</si>
  <si>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</si>
  <si>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</si>
  <si>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</si>
  <si>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</si>
  <si>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</si>
  <si>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</si>
  <si>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</si>
  <si>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</si>
  <si>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</si>
  <si>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</si>
  <si>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</si>
  <si>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</si>
  <si>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</si>
  <si>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</si>
  <si>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</si>
  <si>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</si>
  <si>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</si>
  <si>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</si>
  <si>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</si>
  <si>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</si>
  <si>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</si>
  <si>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</si>
  <si>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</si>
  <si>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</si>
  <si>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</si>
  <si>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</si>
  <si>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</si>
  <si>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</si>
  <si>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</si>
  <si>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</si>
  <si>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</si>
  <si>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</si>
  <si>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</si>
  <si>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</si>
  <si>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</si>
  <si>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</si>
  <si>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</si>
  <si>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</si>
  <si>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</si>
  <si>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</si>
  <si>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</si>
  <si>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</si>
  <si>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</si>
  <si>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</si>
  <si>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</si>
  <si>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</si>
  <si>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</si>
  <si>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</si>
  <si>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</si>
  <si>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</si>
  <si>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</si>
  <si>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</si>
  <si>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</si>
  <si>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</si>
  <si>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</si>
  <si>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</si>
  <si>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</si>
  <si>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</si>
  <si>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</si>
  <si>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</si>
  <si>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</si>
  <si>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</si>
  <si>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</si>
  <si>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</si>
  <si>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</si>
  <si>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</si>
  <si>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</si>
  <si>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</si>
  <si>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</si>
  <si>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</si>
  <si>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</si>
  <si>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</si>
  <si>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</si>
  <si>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</si>
  <si>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</si>
  <si>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</si>
  <si>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</si>
  <si>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</si>
  <si>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</si>
  <si>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</si>
  <si>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</si>
  <si>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</si>
  <si>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</si>
  <si>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</si>
  <si>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</si>
  <si>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</si>
  <si>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</si>
  <si>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</si>
  <si>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</si>
  <si>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</si>
  <si>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</si>
  <si>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</si>
  <si>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</si>
  <si>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</si>
  <si>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</si>
  <si>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</si>
  <si>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</si>
  <si>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</si>
  <si>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</si>
  <si>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</si>
  <si>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</si>
  <si>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</si>
  <si>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</si>
  <si>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</si>
  <si>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</si>
  <si>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</si>
  <si>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</si>
  <si>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</si>
  <si>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</si>
  <si>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</si>
  <si>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</si>
  <si>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</si>
  <si>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</si>
  <si>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</si>
  <si>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</si>
  <si>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</si>
  <si>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</si>
  <si>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</si>
  <si>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</si>
  <si>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</si>
  <si>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</si>
  <si>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</si>
  <si>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</si>
  <si>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</si>
  <si>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</si>
  <si>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</si>
  <si>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</si>
  <si>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</si>
  <si>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</si>
  <si>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</si>
  <si>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</si>
  <si>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</si>
  <si>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</si>
  <si>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</si>
  <si>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</si>
  <si>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</si>
  <si>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</si>
  <si>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</si>
  <si>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</si>
  <si>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</si>
  <si>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</si>
  <si>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</si>
  <si>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</si>
  <si>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</si>
  <si>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</si>
  <si>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</si>
  <si>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</si>
  <si>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</si>
  <si>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</si>
  <si>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</si>
  <si>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</si>
  <si>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</si>
  <si>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</si>
  <si>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</si>
  <si>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</si>
  <si>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</si>
  <si>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</si>
  <si>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</si>
  <si>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</si>
  <si>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</si>
  <si>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</si>
  <si>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</si>
  <si>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</si>
  <si>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</si>
  <si>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</si>
  <si>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</si>
  <si>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</si>
  <si>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</si>
  <si>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</si>
  <si>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</si>
  <si>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</si>
  <si>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</si>
  <si>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</si>
  <si>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</si>
  <si>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</si>
  <si>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</si>
  <si>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</si>
  <si>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</si>
  <si>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</si>
  <si>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</si>
  <si>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</si>
  <si>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</si>
  <si>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</si>
  <si>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</si>
  <si>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</si>
  <si>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</si>
  <si>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</si>
  <si>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</si>
  <si>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</si>
  <si>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</si>
  <si>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</si>
  <si>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</si>
  <si>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</si>
  <si>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</si>
  <si>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</si>
  <si>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</si>
  <si>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</si>
  <si>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</si>
  <si>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</si>
  <si>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</si>
  <si>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</si>
  <si>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</si>
  <si>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</si>
  <si>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</si>
  <si>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</si>
  <si>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</si>
  <si>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</si>
  <si>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</si>
  <si>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</si>
  <si>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</si>
  <si>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</si>
  <si>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</si>
  <si>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</si>
  <si>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</si>
  <si>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</si>
  <si>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</si>
  <si>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</si>
  <si>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</si>
  <si>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</si>
  <si>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</si>
  <si>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</si>
  <si>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</si>
  <si>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</si>
  <si>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</si>
  <si>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</si>
  <si>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</si>
  <si>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</si>
  <si>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</si>
  <si>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</si>
  <si>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</si>
  <si>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</si>
  <si>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</si>
  <si>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</si>
  <si>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</si>
  <si>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</si>
  <si>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</si>
  <si>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</si>
  <si>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</si>
  <si>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</si>
  <si>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</si>
  <si>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</si>
  <si>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</si>
  <si>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</si>
  <si>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</si>
  <si>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</si>
  <si>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</si>
  <si>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</si>
  <si>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</si>
  <si>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</si>
  <si>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</si>
  <si>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</si>
  <si>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</si>
  <si>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</si>
  <si>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</si>
  <si>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</si>
  <si>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</si>
  <si>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</si>
  <si>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</si>
  <si>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</si>
  <si>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</si>
  <si>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</si>
  <si>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</si>
  <si>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</si>
  <si>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</si>
  <si>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</si>
  <si>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</si>
  <si>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</si>
  <si>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</si>
  <si>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</si>
  <si>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</si>
  <si>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</si>
  <si>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</si>
  <si>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</si>
  <si>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</si>
  <si>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</si>
  <si>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</si>
  <si>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</si>
  <si>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</si>
  <si>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</si>
  <si>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</si>
  <si>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</si>
  <si>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</si>
  <si>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</si>
  <si>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</si>
  <si>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</si>
  <si>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</si>
  <si>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</si>
  <si>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</si>
  <si>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</si>
  <si>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</si>
  <si>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</si>
  <si>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</si>
  <si>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</si>
  <si>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</si>
  <si>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</si>
  <si>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</si>
  <si>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</si>
  <si>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</si>
  <si>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</si>
  <si>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</si>
  <si>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</si>
  <si>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</si>
  <si>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</si>
  <si>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</si>
  <si>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</si>
  <si>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</si>
  <si>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</si>
  <si>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</si>
  <si>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</si>
  <si>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</si>
  <si>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</si>
  <si>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</si>
  <si>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</si>
  <si>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</si>
  <si>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</si>
  <si>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</si>
  <si>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</si>
  <si>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</si>
  <si>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</si>
  <si>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</si>
  <si>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</si>
  <si>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</si>
  <si>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</si>
  <si>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</si>
  <si>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</si>
  <si>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</si>
  <si>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</si>
  <si>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</si>
  <si>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</si>
  <si>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</si>
  <si>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</si>
  <si>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</si>
  <si>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</si>
  <si>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</si>
  <si>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</si>
  <si>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</si>
  <si>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</si>
  <si>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</si>
  <si>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</si>
  <si>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</si>
  <si>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</si>
  <si>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</si>
  <si>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</si>
  <si>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</si>
  <si>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</si>
  <si>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</si>
  <si>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</si>
  <si>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</si>
  <si>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</si>
  <si>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</si>
  <si>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</si>
  <si>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</si>
  <si>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</si>
  <si>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</si>
  <si>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</si>
  <si>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</si>
  <si>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</si>
  <si>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</si>
  <si>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</si>
  <si>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</si>
  <si>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</si>
  <si>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</si>
  <si>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</si>
  <si>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</si>
  <si>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</si>
  <si>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</si>
  <si>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</si>
  <si>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</si>
  <si>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</si>
  <si>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</si>
  <si>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</si>
  <si>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</si>
  <si>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</si>
  <si>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</si>
  <si>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</si>
  <si>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</si>
  <si>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</si>
  <si>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</si>
  <si>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</si>
  <si>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</si>
  <si>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</si>
  <si>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</si>
  <si>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</si>
  <si>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</si>
  <si>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</si>
  <si>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</si>
  <si>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</si>
  <si>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</si>
  <si>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</si>
  <si>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</si>
  <si>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</si>
  <si>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</si>
  <si>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</si>
  <si>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</si>
  <si>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</si>
  <si>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</si>
  <si>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</si>
  <si>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</si>
  <si>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</si>
  <si>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</si>
  <si>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</si>
  <si>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</si>
  <si>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</si>
  <si>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</si>
  <si>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</si>
  <si>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</si>
  <si>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</si>
  <si>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</si>
  <si>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</si>
  <si>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</si>
  <si>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</si>
  <si>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</si>
  <si>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</si>
  <si>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</si>
  <si>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</si>
  <si>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</si>
  <si>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</si>
  <si>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</si>
  <si>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</si>
  <si>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</si>
  <si>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</si>
  <si>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</si>
  <si>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</si>
  <si>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</si>
  <si>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</si>
  <si>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</si>
  <si>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</si>
  <si>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</si>
  <si>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</si>
  <si>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</si>
  <si>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</si>
  <si>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</si>
  <si>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</si>
  <si>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</si>
  <si>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</si>
  <si>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</si>
  <si>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</si>
  <si>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</si>
  <si>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</si>
  <si>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</si>
  <si>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</si>
  <si>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</si>
  <si>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</si>
  <si>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</si>
  <si>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</si>
  <si>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</si>
  <si>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</si>
  <si>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</si>
  <si>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</si>
  <si>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</si>
  <si>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</si>
  <si>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</si>
  <si>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</si>
  <si>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</si>
  <si>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</si>
  <si>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</si>
  <si>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</si>
  <si>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</si>
  <si>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</si>
  <si>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</si>
  <si>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</si>
  <si>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</si>
  <si>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</si>
  <si>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</si>
  <si>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</si>
  <si>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</si>
  <si>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</si>
  <si>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</si>
  <si>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</si>
  <si>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</si>
  <si>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</si>
  <si>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</si>
  <si>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</si>
  <si>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</si>
  <si>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</si>
  <si>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</si>
  <si>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</si>
  <si>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</si>
  <si>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</si>
  <si>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</si>
  <si>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</si>
  <si>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</si>
  <si>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</si>
  <si>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</si>
  <si>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</si>
  <si>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</si>
  <si>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</si>
  <si>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</si>
  <si>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</si>
  <si>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</si>
  <si>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</si>
  <si>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</si>
  <si>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</si>
  <si>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</si>
  <si>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</si>
  <si>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</si>
  <si>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</si>
  <si>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</si>
  <si>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</si>
  <si>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</si>
  <si>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</si>
  <si>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</si>
  <si>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</si>
  <si>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</si>
  <si>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</si>
  <si>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</si>
  <si>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</si>
  <si>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</si>
  <si>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</si>
  <si>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</si>
  <si>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</si>
  <si>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</si>
  <si>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</si>
  <si>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</si>
  <si>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</si>
  <si>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</si>
  <si>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</si>
  <si>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</si>
  <si>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</si>
  <si>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</si>
  <si>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</si>
  <si>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</si>
  <si>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</si>
  <si>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</si>
  <si>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</si>
  <si>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</si>
  <si>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</si>
  <si>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</si>
  <si>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</si>
  <si>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</si>
  <si>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</si>
  <si>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</si>
  <si>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</si>
  <si>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</si>
  <si>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</si>
  <si>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</si>
  <si>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</si>
  <si>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</si>
  <si>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</si>
  <si>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</si>
  <si>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</si>
  <si>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</si>
  <si>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</si>
  <si>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</si>
  <si>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</si>
  <si>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</si>
  <si>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</si>
  <si>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</si>
  <si>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</si>
  <si>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</si>
  <si>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</si>
  <si>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</si>
  <si>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</si>
  <si>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</si>
  <si>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</si>
  <si>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</si>
  <si>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</si>
  <si>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</si>
  <si>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</si>
  <si>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</si>
  <si>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</si>
  <si>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</si>
  <si>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</si>
  <si>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</si>
  <si>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</si>
  <si>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</si>
  <si>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</si>
  <si>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</si>
  <si>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</si>
  <si>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</si>
  <si>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</si>
  <si>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</si>
  <si>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</si>
  <si>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</si>
  <si>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</si>
  <si>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</si>
  <si>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</si>
  <si>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</si>
  <si>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</si>
  <si>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</si>
  <si>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</si>
  <si>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</si>
  <si>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</si>
  <si>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</si>
  <si>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</si>
  <si>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</si>
  <si>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</si>
  <si>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</si>
  <si>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</si>
  <si>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</si>
  <si>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</si>
  <si>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</si>
  <si>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</si>
  <si>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</si>
  <si>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</si>
  <si>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</si>
  <si>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</si>
  <si>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</si>
  <si>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</si>
  <si>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</si>
  <si>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</si>
  <si>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</si>
  <si>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</si>
  <si>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</si>
  <si>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</si>
  <si>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</si>
  <si>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</si>
  <si>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</si>
  <si>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</si>
  <si>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</si>
  <si>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</si>
  <si>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</si>
  <si>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</si>
  <si>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</si>
  <si>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</si>
  <si>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</si>
  <si>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</si>
  <si>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</si>
  <si>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</si>
  <si>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</si>
  <si>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</si>
  <si>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</si>
  <si>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</si>
  <si>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</si>
  <si>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</si>
  <si>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</si>
  <si>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</si>
  <si>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</si>
  <si>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</si>
  <si>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</si>
  <si>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</si>
  <si>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</si>
  <si>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</si>
  <si>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</si>
  <si>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</si>
  <si>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</si>
  <si>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</si>
  <si>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</si>
  <si>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</si>
  <si>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</si>
  <si>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</si>
  <si>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</si>
  <si>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</si>
  <si>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</si>
  <si>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</si>
  <si>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</si>
  <si>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</si>
  <si>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</si>
  <si>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</si>
  <si>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</si>
  <si>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</si>
  <si>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</si>
  <si>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</si>
  <si>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</si>
  <si>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</si>
  <si>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</si>
  <si>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</si>
  <si>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</si>
  <si>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</si>
  <si>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</si>
  <si>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</si>
  <si>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</si>
  <si>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</si>
  <si>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</si>
  <si>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</si>
  <si>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</si>
  <si>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</si>
  <si>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</si>
  <si>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</si>
  <si>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</si>
  <si>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</si>
  <si>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</si>
  <si>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</si>
  <si>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</si>
  <si>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</si>
  <si>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</si>
  <si>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</si>
  <si>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</si>
  <si>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</si>
  <si>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</si>
  <si>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</si>
  <si>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</si>
  <si>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</si>
  <si>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</si>
  <si>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</si>
  <si>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</si>
  <si>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</si>
  <si>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</si>
  <si>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</si>
  <si>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</si>
  <si>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</si>
  <si>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</si>
  <si>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</si>
  <si>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</si>
  <si>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</si>
  <si>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</si>
  <si>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</si>
  <si>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</si>
  <si>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</si>
  <si>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</si>
  <si>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</si>
  <si>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</si>
  <si>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</si>
  <si>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</si>
  <si>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</si>
  <si>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</si>
  <si>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</si>
  <si>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</si>
  <si>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</si>
  <si>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</si>
  <si>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</si>
  <si>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</si>
  <si>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</si>
  <si>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</si>
  <si>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</si>
  <si>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</si>
  <si>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</si>
  <si>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</si>
  <si>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</si>
  <si>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</si>
  <si>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</si>
  <si>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</si>
  <si>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</si>
  <si>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</si>
  <si>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</si>
  <si>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</si>
  <si>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</si>
  <si>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</si>
  <si>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</si>
  <si>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</si>
  <si>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</si>
  <si>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</si>
  <si>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</si>
  <si>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</si>
  <si>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</si>
  <si>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</si>
  <si>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</si>
  <si>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</si>
  <si>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</si>
  <si>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</si>
  <si>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</si>
  <si>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</si>
  <si>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</si>
  <si>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</si>
  <si>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</si>
  <si>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</si>
  <si>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</si>
  <si>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</si>
  <si>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</si>
  <si>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</si>
  <si>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</si>
  <si>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</si>
  <si>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</si>
  <si>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</si>
  <si>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</si>
  <si>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</si>
  <si>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</si>
  <si>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</si>
  <si>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</si>
  <si>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</si>
  <si>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</si>
  <si>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</si>
  <si>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</si>
  <si>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</si>
  <si>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</si>
  <si>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</si>
  <si>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</si>
  <si>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</si>
  <si>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</si>
  <si>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</si>
  <si>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</si>
  <si>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</si>
  <si>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</si>
  <si>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</si>
  <si>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</si>
  <si>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</si>
  <si>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</si>
  <si>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</si>
  <si>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</si>
  <si>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</si>
  <si>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</si>
  <si>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</si>
  <si>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</si>
  <si>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</si>
  <si>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</si>
  <si>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</si>
  <si>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</si>
  <si>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</si>
  <si>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</si>
  <si>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</si>
  <si>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</si>
  <si>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</si>
  <si>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</si>
  <si>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</si>
  <si>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</si>
  <si>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</si>
  <si>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</si>
  <si>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</si>
  <si>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</si>
  <si>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</si>
  <si>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</si>
  <si>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</si>
  <si>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</si>
  <si>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</si>
  <si>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</si>
  <si>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</si>
  <si>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</si>
  <si>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</si>
  <si>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</si>
  <si>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</si>
  <si>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</si>
  <si>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</si>
  <si>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</si>
  <si>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</si>
  <si>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</si>
  <si>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</si>
  <si>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</si>
  <si>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</si>
  <si>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</si>
  <si>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</si>
  <si>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</si>
  <si>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</si>
  <si>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</si>
  <si>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</si>
  <si>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</si>
  <si>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</si>
  <si>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</si>
  <si>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</si>
  <si>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</si>
  <si>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</si>
  <si>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</si>
  <si>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</si>
  <si>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</si>
  <si>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</si>
  <si>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</si>
  <si>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</si>
  <si>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</si>
  <si>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</si>
  <si>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</si>
  <si>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</si>
  <si>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</si>
  <si>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</si>
  <si>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</si>
  <si>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</si>
  <si>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</si>
  <si>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</si>
  <si>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</si>
  <si>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</si>
  <si>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</si>
  <si>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</si>
  <si>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</si>
  <si>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</si>
  <si>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</si>
  <si>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</si>
  <si>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</si>
  <si>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</si>
  <si>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</si>
  <si>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</si>
  <si>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</si>
  <si>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</si>
  <si>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</si>
  <si>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</si>
  <si>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</si>
  <si>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</si>
  <si>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</si>
  <si>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</si>
  <si>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</si>
  <si>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</si>
  <si>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</si>
  <si>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</si>
  <si>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</si>
  <si>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</si>
  <si>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</si>
  <si>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</si>
  <si>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</si>
  <si>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</si>
  <si>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</si>
  <si>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</si>
  <si>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</si>
  <si>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</si>
  <si>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</si>
  <si>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</si>
  <si>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</si>
  <si>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</si>
  <si>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</si>
  <si>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</si>
  <si>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</si>
  <si>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</si>
  <si>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</si>
  <si>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</si>
  <si>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</si>
  <si>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</si>
  <si>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</si>
  <si>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</si>
  <si>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</si>
  <si>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</si>
  <si>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</si>
  <si>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</si>
  <si>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</si>
  <si>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</si>
  <si>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</si>
  <si>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</si>
  <si>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</si>
  <si>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</si>
  <si>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</si>
  <si>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</si>
  <si>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</si>
  <si>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</si>
  <si>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</si>
  <si>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</si>
  <si>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</si>
  <si>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</si>
  <si>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</si>
  <si>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</si>
  <si>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</si>
  <si>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</si>
  <si>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</si>
  <si>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</si>
  <si>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</si>
  <si>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</si>
  <si>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</si>
  <si>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</si>
  <si>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</si>
  <si>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</si>
  <si>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</si>
  <si>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</si>
  <si>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</si>
  <si>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</si>
  <si>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</si>
  <si>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</si>
  <si>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</si>
  <si>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</si>
  <si>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</si>
  <si>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</si>
  <si>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</si>
  <si>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</si>
  <si>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</si>
  <si>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</si>
  <si>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</si>
  <si>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</si>
  <si>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</si>
  <si>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</si>
  <si>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</si>
  <si>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</si>
  <si>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</si>
  <si>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</si>
  <si>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</si>
  <si>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</si>
  <si>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</si>
  <si>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</si>
  <si>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</si>
  <si>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</si>
  <si>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</si>
  <si>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</si>
  <si>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</si>
  <si>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</si>
  <si>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</si>
  <si>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</si>
  <si>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</si>
  <si>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</si>
  <si>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</si>
  <si>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</si>
  <si>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</si>
  <si>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</si>
  <si>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</si>
  <si>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</si>
  <si>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</si>
  <si>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</si>
  <si>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</si>
  <si>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</si>
  <si>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</si>
  <si>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</si>
  <si>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</si>
  <si>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</si>
  <si>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</si>
  <si>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</si>
  <si>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</si>
  <si>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</si>
  <si>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</si>
  <si>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</si>
  <si>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</si>
  <si>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</si>
  <si>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</si>
  <si>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</si>
  <si>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</si>
  <si>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</si>
  <si>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</si>
  <si>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</si>
  <si>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</si>
  <si>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</si>
  <si>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</si>
  <si>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</si>
  <si>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</si>
  <si>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</si>
  <si>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</si>
  <si>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</si>
  <si>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</si>
  <si>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</si>
  <si>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</si>
  <si>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</si>
  <si>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</si>
  <si>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</si>
  <si>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</si>
  <si>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</si>
  <si>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</si>
  <si>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</si>
  <si>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</si>
  <si>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</si>
  <si>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</si>
  <si>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</si>
  <si>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</si>
  <si>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</si>
  <si>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</si>
  <si>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</si>
  <si>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</si>
  <si>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</si>
  <si>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</si>
  <si>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</si>
  <si>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</si>
  <si>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</si>
  <si>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</si>
  <si>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</si>
  <si>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</si>
  <si>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</si>
  <si>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</si>
  <si>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</si>
  <si>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</si>
  <si>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</si>
  <si>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</si>
  <si>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</si>
  <si>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</si>
  <si>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</si>
  <si>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</si>
  <si>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</si>
  <si>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</si>
  <si>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</si>
  <si>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</si>
  <si>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</si>
  <si>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</si>
  <si>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</si>
  <si>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</si>
  <si>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</si>
  <si>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</si>
  <si>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</si>
  <si>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</si>
  <si>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</si>
  <si>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</si>
  <si>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</si>
  <si>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</si>
  <si>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</si>
  <si>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</si>
  <si>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</si>
  <si>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</si>
  <si>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</si>
  <si>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</si>
  <si>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</si>
  <si>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</si>
  <si>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</si>
  <si>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</si>
  <si>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</si>
  <si>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</si>
  <si>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</si>
  <si>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</si>
  <si>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</si>
  <si>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</si>
  <si>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</si>
  <si>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</si>
  <si>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</si>
  <si>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</si>
  <si>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</si>
  <si>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</si>
  <si>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</si>
  <si>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</si>
  <si>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</si>
  <si>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</si>
  <si>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</si>
  <si>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</si>
  <si>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</si>
  <si>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</si>
  <si>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</si>
  <si>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</si>
  <si>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</si>
  <si>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</si>
  <si>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</si>
  <si>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</si>
  <si>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</si>
  <si>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</si>
  <si>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</si>
  <si>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</si>
  <si>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</si>
  <si>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</si>
  <si>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</si>
  <si>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</si>
  <si>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</si>
  <si>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</si>
  <si>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</si>
  <si>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</si>
  <si>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</si>
  <si>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</si>
  <si>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</si>
  <si>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</si>
  <si>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</si>
  <si>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</si>
  <si>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</si>
  <si>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</si>
  <si>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</si>
  <si>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</si>
  <si>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</si>
  <si>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</si>
  <si>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</si>
  <si>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</si>
  <si>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</si>
  <si>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</si>
  <si>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</si>
  <si>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</si>
  <si>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</si>
  <si>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</si>
  <si>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</si>
  <si>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</si>
  <si>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</si>
  <si>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</si>
  <si>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</si>
  <si>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</si>
  <si>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</si>
  <si>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</si>
  <si>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</si>
  <si>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</si>
  <si>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</si>
  <si>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</si>
  <si>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</si>
  <si>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</si>
  <si>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</si>
  <si>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</si>
  <si>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</si>
  <si>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</si>
  <si>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</si>
  <si>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</si>
  <si>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</si>
  <si>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</si>
  <si>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</si>
  <si>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</si>
  <si>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</si>
  <si>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</si>
  <si>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</si>
  <si>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</si>
  <si>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</si>
  <si>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</si>
  <si>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</si>
  <si>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</si>
  <si>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</si>
  <si>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</si>
  <si>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</si>
  <si>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</si>
  <si>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</si>
  <si>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</si>
  <si>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</si>
  <si>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</si>
  <si>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</si>
  <si>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</si>
  <si>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</si>
  <si>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</si>
  <si>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</si>
  <si>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</si>
  <si>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</si>
  <si>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</si>
  <si>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</si>
  <si>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</si>
  <si>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</si>
  <si>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</si>
  <si>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</si>
  <si>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</si>
  <si>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</si>
  <si>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</si>
  <si>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</si>
  <si>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</si>
  <si>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</si>
  <si>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</si>
  <si>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</si>
  <si>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</si>
  <si>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</si>
  <si>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</si>
  <si>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</si>
  <si>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</si>
  <si>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</si>
  <si>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</si>
  <si>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</si>
  <si>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</si>
  <si>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</si>
  <si>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</si>
  <si>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</si>
  <si>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</si>
  <si>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</si>
  <si>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</si>
  <si>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</si>
  <si>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</si>
  <si>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</si>
  <si>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</si>
  <si>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</si>
  <si>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</si>
  <si>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</si>
  <si>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</si>
  <si>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</si>
  <si>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</si>
  <si>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</si>
  <si>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</si>
  <si>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</si>
  <si>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</si>
  <si>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</si>
  <si>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</si>
  <si>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</si>
  <si>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</si>
  <si>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</si>
  <si>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</si>
  <si>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</si>
  <si>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</si>
  <si>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</si>
  <si>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</si>
  <si>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</si>
  <si>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</si>
  <si>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</si>
  <si>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</si>
  <si>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</si>
  <si>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</si>
  <si>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</si>
  <si>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</si>
  <si>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</si>
  <si>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</si>
  <si>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</si>
  <si>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</si>
  <si>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</si>
  <si>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</si>
  <si>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</si>
  <si>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</si>
  <si>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</si>
  <si>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</si>
  <si>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</si>
  <si>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</si>
  <si>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</si>
  <si>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</si>
  <si>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</si>
  <si>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</si>
  <si>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</si>
  <si>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</si>
  <si>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</si>
  <si>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</si>
  <si>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</si>
  <si>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</si>
  <si>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</si>
  <si>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</si>
  <si>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</si>
  <si>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</si>
  <si>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</si>
  <si>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</si>
  <si>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</si>
  <si>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</si>
  <si>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</si>
  <si>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</si>
  <si>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</si>
  <si>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</si>
  <si>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</si>
  <si>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</si>
  <si>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</si>
  <si>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</si>
  <si>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</si>
  <si>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</si>
  <si>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</si>
  <si>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</si>
  <si>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</si>
  <si>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</si>
  <si>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</si>
  <si>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</si>
  <si>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</si>
  <si>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</si>
  <si>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</si>
  <si>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</si>
  <si>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</si>
  <si>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</si>
  <si>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</si>
  <si>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</si>
  <si>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</si>
  <si>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</si>
  <si>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</si>
  <si>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</si>
  <si>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</si>
  <si>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</si>
  <si>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</si>
  <si>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</si>
  <si>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</si>
  <si>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</si>
  <si>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</si>
  <si>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</si>
  <si>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</si>
  <si>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</si>
  <si>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</si>
  <si>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</si>
  <si>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</si>
  <si>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</si>
  <si>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</si>
  <si>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</si>
  <si>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</si>
  <si>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</si>
  <si>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</si>
  <si>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</si>
  <si>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</si>
  <si>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</si>
  <si>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</si>
  <si>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</si>
  <si>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</si>
  <si>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</si>
  <si>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</si>
  <si>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</si>
  <si>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</si>
  <si>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</si>
  <si>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</si>
  <si>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</si>
  <si>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</si>
  <si>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</si>
  <si>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</si>
  <si>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</si>
  <si>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</si>
  <si>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</si>
  <si>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</si>
  <si>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</si>
  <si>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</si>
  <si>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</si>
  <si>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</si>
  <si>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</si>
  <si>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</si>
  <si>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</si>
  <si>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</si>
  <si>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</si>
  <si>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</si>
  <si>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</si>
  <si>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</si>
  <si>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</si>
  <si>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</si>
  <si>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</si>
  <si>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</si>
  <si>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</si>
  <si>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</si>
  <si>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</si>
  <si>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</si>
  <si>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</si>
  <si>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</si>
  <si>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</si>
  <si>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</si>
  <si>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</si>
  <si>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</si>
  <si>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</si>
  <si>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</si>
  <si>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</si>
  <si>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</si>
  <si>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</si>
  <si>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</si>
  <si>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</si>
  <si>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</si>
  <si>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</si>
  <si>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</si>
  <si>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</si>
  <si>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</si>
  <si>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</si>
  <si>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</si>
  <si>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</si>
  <si>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</si>
  <si>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</si>
  <si>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</si>
  <si>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</si>
  <si>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</si>
  <si>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</si>
  <si>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</si>
  <si>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</si>
  <si>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</si>
  <si>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</si>
  <si>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</si>
  <si>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</si>
  <si>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</si>
  <si>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</si>
  <si>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</si>
  <si>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</si>
  <si>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</si>
  <si>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</si>
  <si>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</si>
  <si>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</si>
  <si>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</si>
  <si>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</si>
  <si>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</si>
  <si>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</si>
  <si>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</si>
  <si>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</si>
  <si>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</si>
  <si>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</si>
  <si>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</si>
  <si>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</si>
  <si>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</si>
  <si>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</si>
  <si>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</si>
  <si>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</si>
  <si>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</si>
  <si>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</si>
  <si>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</si>
  <si>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</si>
  <si>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</si>
  <si>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</si>
  <si>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</si>
  <si>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</si>
  <si>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</si>
  <si>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</si>
  <si>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</si>
  <si>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</si>
  <si>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</si>
  <si>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</si>
  <si>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</si>
  <si>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</si>
  <si>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</si>
  <si>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</si>
  <si>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</si>
  <si>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</si>
  <si>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</si>
  <si>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</si>
  <si>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</si>
  <si>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</si>
  <si>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</si>
  <si>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</si>
  <si>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</si>
  <si>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</si>
  <si>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</si>
  <si>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</si>
  <si>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</si>
  <si>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</si>
  <si>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</si>
  <si>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</si>
  <si>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</si>
  <si>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</si>
  <si>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</si>
  <si>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</si>
  <si>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</si>
  <si>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</si>
  <si>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</si>
  <si>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</si>
  <si>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</si>
  <si>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</si>
  <si>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</si>
  <si>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</si>
  <si>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</si>
  <si>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</si>
  <si>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</si>
  <si>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</si>
  <si>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</si>
  <si>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</si>
  <si>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</si>
  <si>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</si>
  <si>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</si>
  <si>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</si>
  <si>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</si>
  <si>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</si>
  <si>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</si>
  <si>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</si>
  <si>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</si>
  <si>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</si>
  <si>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</si>
  <si>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</si>
  <si>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</si>
  <si>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</si>
  <si>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</si>
  <si>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</si>
  <si>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</si>
  <si>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</si>
  <si>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</si>
  <si>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</si>
  <si>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</si>
  <si>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</si>
  <si>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</si>
  <si>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</si>
  <si>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</si>
  <si>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</si>
  <si>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</si>
  <si>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</si>
  <si>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</si>
  <si>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</si>
  <si>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</si>
  <si>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</si>
  <si>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</si>
  <si>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</si>
  <si>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</si>
  <si>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</si>
  <si>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</si>
  <si>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</si>
  <si>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</si>
  <si>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</si>
  <si>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</si>
  <si>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</si>
  <si>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</si>
  <si>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</si>
  <si>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</si>
  <si>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</si>
  <si>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</si>
  <si>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</si>
  <si>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</si>
  <si>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</si>
  <si>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</si>
  <si>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</si>
  <si>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</si>
  <si>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</si>
  <si>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</si>
  <si>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</si>
  <si>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</si>
  <si>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</si>
  <si>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</si>
  <si>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</si>
  <si>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</si>
  <si>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</si>
  <si>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</si>
  <si>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</si>
  <si>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</si>
  <si>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</si>
  <si>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</si>
  <si>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</si>
  <si>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</si>
  <si>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</si>
  <si>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</si>
  <si>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</si>
  <si>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</si>
  <si>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</si>
  <si>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</si>
  <si>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</si>
  <si>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</si>
  <si>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</si>
  <si>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</si>
  <si>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</si>
  <si>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</si>
  <si>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</si>
  <si>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</si>
  <si>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</si>
  <si>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</si>
  <si>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</si>
  <si>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</si>
  <si>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</si>
  <si>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</si>
  <si>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</si>
  <si>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</si>
  <si>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</si>
  <si>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</si>
  <si>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</si>
  <si>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</si>
  <si>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</si>
  <si>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</si>
  <si>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</si>
  <si>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</si>
  <si>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</si>
  <si>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</si>
  <si>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</si>
  <si>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</si>
  <si>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</si>
  <si>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</si>
  <si>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</si>
  <si>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</si>
  <si>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</si>
  <si>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</si>
  <si>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</si>
  <si>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</si>
  <si>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</si>
  <si>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</si>
  <si>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</si>
  <si>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</si>
  <si>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</si>
  <si>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</si>
  <si>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</si>
  <si>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</si>
  <si>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</si>
  <si>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</si>
  <si>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</si>
  <si>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</si>
  <si>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</si>
  <si>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</si>
  <si>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</si>
  <si>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</si>
  <si>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</si>
  <si>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</si>
  <si>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</si>
  <si>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</si>
  <si>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</si>
  <si>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</si>
  <si>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</si>
  <si>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</si>
  <si>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</si>
  <si>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</si>
  <si>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</si>
  <si>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</si>
  <si>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</si>
  <si>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</si>
  <si>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</si>
  <si>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</si>
  <si>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</si>
  <si>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</si>
  <si>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</si>
  <si>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</si>
  <si>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</si>
  <si>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</si>
  <si>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</si>
  <si>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</si>
  <si>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</si>
  <si>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</si>
  <si>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</si>
  <si>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</si>
  <si>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</si>
  <si>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</si>
  <si>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</si>
  <si>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</si>
  <si>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</si>
  <si>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</si>
  <si>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</si>
  <si>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</si>
  <si>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</si>
  <si>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</si>
  <si>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</si>
  <si>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</si>
  <si>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</si>
  <si>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</si>
  <si>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</si>
  <si>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</si>
  <si>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</si>
  <si>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</si>
  <si>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</si>
  <si>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</si>
  <si>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</si>
  <si>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</si>
  <si>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</si>
  <si>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</si>
  <si>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</si>
  <si>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</si>
  <si>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</si>
  <si>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</si>
  <si>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</si>
  <si>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</si>
  <si>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</si>
  <si>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</si>
  <si>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</si>
  <si>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</si>
  <si>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</si>
  <si>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</si>
  <si>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</si>
  <si>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</si>
  <si>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</si>
  <si>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</si>
  <si>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</si>
  <si>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</si>
  <si>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</si>
  <si>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</si>
  <si>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</si>
  <si>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</si>
  <si>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</si>
  <si>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</si>
  <si>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</si>
  <si>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</si>
  <si>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</si>
  <si>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</si>
  <si>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</si>
  <si>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</si>
  <si>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</si>
  <si>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</si>
  <si>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</si>
  <si>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</si>
  <si>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</si>
  <si>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</si>
  <si>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</si>
  <si>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</si>
  <si>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</si>
  <si>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</si>
  <si>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</si>
  <si>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</si>
  <si>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</si>
  <si>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</si>
  <si>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</si>
  <si>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</si>
  <si>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</si>
  <si>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</si>
  <si>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</si>
  <si>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</si>
  <si>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</si>
  <si>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</si>
  <si>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</si>
  <si>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</si>
  <si>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</si>
  <si>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</si>
  <si>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</si>
  <si>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</si>
  <si>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</si>
  <si>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</si>
  <si>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</si>
  <si>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</si>
  <si>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</si>
  <si>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</si>
  <si>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</si>
  <si>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</si>
  <si>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</si>
  <si>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</si>
  <si>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</si>
  <si>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</si>
  <si>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</si>
  <si>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</si>
  <si>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</si>
  <si>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</si>
  <si>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</si>
  <si>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</si>
  <si>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</si>
  <si>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</si>
  <si>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</si>
  <si>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</si>
  <si>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</si>
  <si>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</si>
  <si>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</si>
  <si>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</si>
  <si>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</si>
  <si>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</si>
  <si>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</si>
  <si>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</si>
  <si>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</si>
  <si>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</si>
  <si>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</si>
  <si>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</si>
  <si>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</si>
  <si>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</si>
  <si>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</si>
  <si>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</si>
  <si>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</si>
  <si>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</si>
  <si>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</si>
  <si>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</si>
  <si>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</si>
  <si>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</si>
  <si>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</si>
  <si>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</si>
  <si>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</si>
  <si>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</si>
  <si>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</si>
  <si>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</si>
  <si>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</si>
  <si>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</si>
  <si>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</si>
  <si>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</si>
  <si>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</si>
  <si>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</si>
  <si>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</si>
  <si>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</si>
  <si>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</si>
  <si>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</si>
  <si>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</si>
  <si>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</si>
  <si>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</si>
  <si>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</si>
  <si>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</si>
  <si>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</si>
  <si>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</si>
  <si>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</si>
  <si>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</si>
  <si>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</si>
  <si>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</si>
  <si>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</si>
  <si>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</si>
  <si>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</si>
  <si>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</si>
  <si>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</si>
  <si>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</si>
  <si>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</si>
  <si>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</si>
  <si>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</si>
  <si>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</si>
  <si>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</si>
  <si>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</si>
  <si>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</si>
  <si>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</si>
  <si>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</si>
  <si>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</si>
  <si>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</si>
  <si>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</si>
  <si>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</si>
  <si>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</si>
  <si>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</si>
  <si>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</si>
  <si>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</si>
  <si>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</si>
  <si>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</si>
  <si>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</si>
  <si>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</si>
  <si>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</si>
  <si>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</si>
  <si>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</si>
  <si>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</si>
  <si>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</si>
  <si>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</si>
  <si>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</si>
  <si>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</si>
  <si>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</si>
  <si>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</si>
  <si>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</si>
  <si>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</si>
  <si>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</si>
  <si>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</si>
  <si>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</si>
  <si>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</si>
  <si>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</si>
  <si>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</si>
  <si>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</si>
  <si>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</si>
  <si>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</si>
  <si>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</si>
  <si>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</si>
  <si>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</si>
  <si>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</si>
  <si>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</si>
  <si>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</si>
  <si>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</si>
  <si>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</si>
  <si>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</si>
  <si>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</si>
  <si>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</si>
  <si>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</si>
  <si>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</si>
  <si>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</si>
  <si>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</si>
  <si>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</si>
  <si>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</si>
  <si>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</si>
  <si>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</si>
  <si>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</si>
  <si>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</si>
  <si>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</si>
  <si>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</si>
  <si>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</si>
  <si>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</si>
  <si>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</si>
  <si>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</si>
  <si>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</si>
  <si>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</si>
  <si>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</si>
  <si>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</si>
  <si>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</si>
  <si>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</si>
  <si>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</si>
  <si>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</si>
  <si>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</si>
  <si>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</si>
  <si>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</si>
  <si>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</si>
  <si>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</si>
  <si>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</si>
  <si>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</si>
  <si>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</si>
  <si>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</si>
  <si>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</si>
  <si>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</si>
  <si>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</si>
  <si>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</si>
  <si>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</si>
  <si>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</si>
  <si>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</si>
  <si>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</si>
  <si>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</si>
  <si>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</si>
  <si>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</si>
  <si>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</si>
  <si>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</si>
  <si>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</si>
  <si>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</si>
  <si>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</si>
  <si>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</si>
  <si>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</si>
  <si>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</si>
  <si>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</si>
  <si>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</si>
  <si>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</si>
  <si>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</si>
  <si>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</si>
  <si>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</si>
  <si>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</si>
  <si>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</si>
  <si>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</si>
  <si>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</si>
  <si>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</si>
  <si>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</si>
  <si>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</si>
  <si>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</si>
  <si>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</si>
  <si>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</si>
  <si>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</si>
  <si>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</si>
  <si>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</si>
  <si>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</si>
  <si>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</si>
  <si>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</si>
  <si>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</si>
  <si>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</si>
  <si>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</si>
  <si>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</si>
  <si>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</si>
  <si>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</si>
  <si>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</si>
  <si>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</si>
  <si>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</si>
  <si>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</si>
  <si>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</si>
  <si>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</si>
  <si>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</si>
  <si>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</si>
  <si>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</si>
  <si>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</si>
  <si>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</si>
  <si>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</si>
  <si>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</si>
  <si>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</si>
  <si>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</si>
  <si>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</si>
  <si>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</si>
  <si>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</si>
  <si>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</si>
  <si>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</si>
  <si>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</si>
  <si>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</si>
  <si>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</si>
  <si>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</si>
  <si>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</si>
  <si>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</si>
  <si>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</si>
  <si>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</si>
  <si>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</si>
  <si>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</si>
  <si>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</si>
  <si>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</si>
  <si>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</si>
  <si>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</si>
  <si>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</si>
  <si>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</si>
  <si>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</si>
  <si>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</si>
  <si>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</si>
  <si>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</si>
  <si>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</si>
  <si>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</si>
  <si>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</si>
  <si>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</si>
  <si>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</si>
  <si>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</si>
  <si>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</si>
  <si>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</si>
  <si>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</si>
  <si>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</si>
  <si>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</si>
  <si>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</si>
  <si>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</si>
  <si>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</si>
  <si>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</si>
  <si>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</si>
  <si>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</si>
  <si>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</si>
  <si>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</si>
  <si>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</si>
  <si>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</si>
  <si>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</si>
  <si>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</si>
  <si>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</si>
  <si>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</si>
  <si>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</si>
  <si>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</si>
  <si>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</si>
  <si>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</si>
  <si>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</si>
  <si>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</si>
  <si>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</si>
  <si>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</si>
  <si>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</si>
  <si>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</si>
  <si>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</si>
  <si>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</si>
  <si>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</si>
  <si>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</si>
  <si>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</si>
  <si>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</si>
  <si>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</si>
  <si>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</si>
  <si>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</si>
  <si>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</si>
  <si>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</si>
  <si>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</si>
  <si>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</si>
  <si>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</si>
  <si>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</si>
  <si>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</si>
  <si>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</si>
  <si>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</si>
  <si>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</si>
  <si>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</si>
  <si>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</si>
  <si>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</si>
  <si>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</si>
  <si>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</si>
  <si>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</si>
  <si>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</si>
  <si>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</si>
  <si>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</si>
  <si>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</si>
  <si>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</si>
  <si>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</si>
  <si>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</si>
  <si>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</si>
  <si>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</si>
  <si>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</si>
  <si>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</si>
  <si>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</si>
  <si>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</si>
  <si>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</si>
  <si>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</si>
  <si>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</si>
  <si>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</si>
  <si>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</si>
  <si>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</si>
  <si>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</si>
  <si>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</si>
  <si>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</si>
  <si>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</si>
  <si>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</si>
  <si>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</si>
  <si>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</si>
  <si>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</si>
  <si>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</si>
  <si>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</si>
  <si>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</si>
  <si>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</si>
  <si>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</si>
  <si>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</si>
  <si>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</si>
  <si>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</si>
  <si>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</si>
  <si>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</si>
  <si>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</si>
  <si>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</si>
  <si>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</si>
  <si>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</si>
  <si>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</si>
  <si>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</si>
  <si>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</si>
  <si>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</si>
  <si>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</si>
  <si>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</si>
  <si>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</si>
  <si>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</si>
  <si>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</si>
  <si>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</si>
  <si>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</si>
  <si>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</si>
  <si>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</si>
  <si>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</si>
  <si>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</si>
  <si>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</si>
  <si>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</si>
  <si>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</si>
  <si>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</si>
  <si>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</si>
  <si>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</si>
  <si>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</si>
  <si>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</si>
  <si>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</si>
  <si>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</si>
  <si>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</si>
  <si>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</si>
  <si>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</si>
  <si>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</si>
  <si>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</si>
  <si>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</si>
  <si>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</si>
  <si>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</si>
  <si>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</si>
  <si>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</si>
  <si>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</si>
  <si>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</si>
  <si>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</si>
  <si>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</si>
  <si>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</si>
  <si>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</si>
  <si>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</si>
  <si>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</si>
  <si>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</si>
  <si>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</si>
  <si>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</si>
  <si>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</si>
  <si>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</si>
  <si>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</si>
  <si>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</si>
  <si>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</si>
  <si>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</si>
  <si>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</si>
  <si>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</si>
  <si>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</si>
  <si>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</si>
  <si>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</si>
  <si>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</si>
  <si>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</si>
  <si>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</si>
  <si>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</si>
  <si>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</si>
  <si>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</si>
  <si>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</si>
  <si>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</si>
  <si>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</si>
  <si>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</si>
  <si>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</si>
  <si>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</si>
  <si>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</si>
  <si>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</si>
  <si>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</si>
  <si>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</si>
  <si>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</si>
  <si>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</si>
  <si>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</si>
  <si>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</si>
  <si>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</si>
  <si>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</si>
  <si>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</si>
  <si>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</si>
  <si>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</si>
  <si>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</si>
  <si>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</si>
  <si>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</si>
  <si>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</si>
  <si>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</si>
  <si>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</si>
  <si>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</si>
  <si>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</si>
  <si>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</si>
  <si>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</si>
  <si>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</si>
  <si>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</si>
  <si>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</si>
  <si>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</si>
  <si>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</si>
  <si>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</si>
  <si>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</si>
  <si>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</si>
  <si>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</si>
  <si>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</si>
  <si>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</si>
  <si>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</si>
  <si>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</si>
  <si>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</si>
  <si>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</si>
  <si>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</si>
  <si>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</si>
  <si>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</si>
  <si>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</si>
  <si>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</si>
  <si>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</si>
  <si>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</si>
  <si>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</si>
  <si>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</si>
  <si>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</si>
  <si>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</si>
  <si>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</si>
  <si>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</si>
  <si>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</si>
  <si>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</si>
  <si>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</si>
  <si>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</si>
  <si>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</si>
  <si>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</si>
  <si>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</si>
  <si>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</si>
  <si>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</si>
  <si>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</si>
  <si>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</si>
  <si>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</si>
  <si>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</si>
  <si>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</si>
  <si>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</si>
  <si>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</si>
  <si>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</si>
  <si>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</si>
  <si>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</si>
  <si>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</si>
  <si>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</si>
  <si>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</si>
  <si>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</si>
  <si>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</si>
  <si>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</si>
  <si>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</si>
  <si>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</si>
  <si>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</si>
  <si>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</si>
  <si>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</si>
  <si>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</si>
  <si>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</si>
  <si>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</si>
  <si>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</si>
  <si>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</si>
  <si>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</si>
  <si>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</si>
  <si>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</si>
  <si>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</si>
  <si>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</si>
  <si>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</si>
  <si>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</si>
  <si>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</si>
  <si>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</si>
  <si>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</si>
  <si>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</si>
  <si>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</si>
  <si>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</si>
  <si>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</si>
  <si>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</si>
  <si>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</si>
  <si>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</si>
  <si>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</si>
  <si>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</si>
  <si>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</si>
  <si>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</si>
  <si>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</si>
  <si>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</si>
  <si>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</si>
  <si>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</si>
  <si>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</si>
  <si>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</si>
  <si>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</si>
  <si>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</si>
  <si>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</si>
  <si>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</si>
  <si>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</si>
  <si>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</si>
  <si>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</si>
  <si>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</si>
  <si>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</si>
  <si>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</si>
  <si>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</si>
  <si>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</si>
  <si>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</si>
  <si>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</si>
  <si>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</si>
  <si>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</si>
  <si>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</si>
  <si>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</si>
  <si>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</si>
  <si>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</si>
  <si>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</si>
  <si>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</si>
  <si>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</si>
  <si>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</si>
  <si>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</si>
  <si>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</si>
  <si>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</si>
  <si>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</si>
  <si>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</si>
  <si>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</si>
  <si>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</si>
  <si>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</si>
  <si>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</si>
  <si>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</si>
  <si>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</si>
  <si>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</si>
  <si>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</si>
  <si>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</si>
  <si>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</si>
  <si>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</si>
  <si>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</si>
  <si>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</si>
  <si>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</si>
  <si>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</si>
  <si>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</si>
  <si>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</si>
  <si>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</si>
  <si>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</si>
  <si>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</si>
  <si>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</si>
  <si>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</si>
  <si>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</si>
  <si>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</si>
  <si>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</si>
  <si>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</si>
  <si>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</si>
  <si>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</si>
  <si>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</si>
  <si>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</si>
  <si>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</si>
  <si>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</si>
  <si>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</si>
  <si>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</si>
  <si>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</si>
  <si>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</si>
  <si>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</si>
  <si>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</si>
  <si>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</si>
  <si>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</si>
  <si>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</si>
  <si>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</si>
  <si>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</si>
  <si>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</si>
  <si>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</si>
  <si>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</si>
  <si>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</si>
  <si>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</si>
  <si>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</si>
  <si>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</si>
  <si>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</si>
  <si>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</si>
  <si>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</si>
  <si>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</si>
  <si>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</si>
  <si>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</si>
  <si>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</si>
  <si>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</si>
  <si>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</si>
  <si>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</si>
  <si>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</si>
  <si>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</si>
  <si>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</si>
  <si>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</si>
  <si>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</si>
  <si>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</si>
  <si>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</si>
  <si>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</si>
  <si>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</si>
  <si>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</si>
  <si>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</si>
  <si>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</si>
  <si>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</si>
  <si>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</si>
  <si>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</si>
  <si>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</si>
  <si>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</si>
  <si>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</si>
  <si>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</si>
  <si>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</si>
  <si>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</si>
  <si>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</si>
  <si>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</si>
  <si>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</si>
  <si>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</si>
  <si>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</si>
  <si>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</si>
  <si>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</si>
  <si>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</si>
  <si>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</si>
  <si>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</si>
  <si>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</si>
  <si>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</si>
  <si>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</si>
  <si>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</si>
  <si>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</si>
  <si>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</si>
  <si>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</si>
  <si>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</si>
  <si>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</si>
  <si>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</si>
  <si>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</si>
  <si>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</si>
  <si>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</si>
  <si>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</si>
  <si>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</si>
  <si>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</si>
  <si>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</si>
  <si>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</si>
  <si>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</si>
  <si>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</si>
  <si>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</si>
  <si>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</si>
  <si>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</si>
  <si>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</si>
  <si>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</si>
  <si>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</si>
  <si>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</si>
  <si>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</si>
  <si>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</si>
  <si>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</si>
  <si>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</si>
  <si>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</si>
  <si>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</si>
  <si>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</si>
  <si>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</si>
  <si>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</si>
  <si>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</si>
  <si>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</si>
  <si>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</si>
  <si>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</si>
  <si>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</si>
  <si>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</si>
  <si>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</si>
  <si>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</si>
  <si>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</si>
  <si>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</si>
  <si>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</si>
  <si>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</si>
  <si>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</si>
  <si>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</si>
  <si>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</si>
  <si>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</si>
  <si>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</si>
  <si>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</si>
  <si>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</si>
  <si>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</si>
  <si>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</si>
  <si>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</si>
  <si>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</si>
  <si>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</si>
  <si>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</si>
  <si>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</si>
  <si>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</si>
  <si>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</si>
  <si>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</si>
  <si>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</si>
  <si>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</si>
  <si>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</si>
  <si>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</si>
  <si>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</si>
  <si>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</si>
  <si>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</si>
  <si>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</si>
  <si>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</si>
  <si>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</si>
  <si>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</si>
  <si>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</si>
  <si>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</si>
  <si>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</si>
  <si>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</si>
  <si>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</si>
  <si>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</si>
  <si>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</si>
  <si>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</si>
  <si>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</si>
  <si>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</si>
  <si>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</si>
  <si>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</si>
  <si>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</si>
  <si>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</si>
  <si>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</si>
  <si>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</si>
  <si>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</si>
  <si>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</si>
  <si>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</si>
  <si>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</si>
  <si>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</si>
  <si>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</si>
  <si>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</si>
  <si>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</si>
  <si>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</si>
  <si>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</si>
  <si>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</si>
  <si>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</si>
  <si>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</si>
  <si>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</si>
  <si>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</si>
  <si>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</si>
  <si>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</si>
  <si>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</si>
  <si>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</si>
  <si>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</si>
  <si>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</si>
  <si>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</si>
  <si>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</si>
  <si>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</si>
  <si>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</si>
  <si>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</si>
  <si>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</si>
  <si>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</si>
  <si>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</si>
  <si>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</si>
  <si>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</si>
  <si>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</si>
  <si>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</si>
  <si>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</si>
  <si>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</si>
  <si>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</si>
  <si>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</si>
  <si>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</si>
  <si>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</si>
  <si>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</si>
  <si>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</si>
  <si>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</si>
  <si>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</si>
  <si>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</si>
  <si>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</si>
  <si>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</si>
  <si>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</si>
  <si>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</si>
  <si>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</si>
  <si>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</si>
  <si>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</si>
  <si>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</si>
  <si>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</si>
  <si>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</si>
  <si>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</si>
  <si>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</si>
  <si>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</si>
  <si>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</si>
  <si>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</si>
  <si>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</si>
  <si>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</si>
  <si>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</si>
  <si>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</si>
  <si>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</si>
  <si>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</si>
  <si>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</si>
  <si>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</si>
  <si>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</si>
  <si>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</si>
  <si>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</si>
  <si>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</si>
  <si>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</si>
  <si>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</si>
  <si>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</si>
  <si>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</si>
  <si>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</si>
  <si>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</si>
  <si>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</si>
  <si>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</si>
  <si>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</si>
  <si>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</si>
  <si>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</si>
  <si>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</si>
  <si>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</si>
  <si>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</si>
  <si>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</si>
  <si>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</si>
  <si>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</si>
  <si>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</si>
  <si>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</si>
  <si>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</si>
  <si>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</si>
  <si>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</si>
  <si>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</si>
  <si>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</si>
  <si>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</si>
  <si>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</si>
  <si>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</si>
  <si>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</si>
  <si>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</si>
  <si>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</si>
  <si>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</si>
  <si>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</si>
  <si>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</si>
  <si>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</si>
  <si>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</si>
  <si>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</si>
  <si>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</si>
  <si>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</si>
  <si>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</si>
  <si>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</si>
  <si>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</si>
  <si>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</si>
  <si>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</si>
  <si>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</si>
  <si>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</si>
  <si>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</si>
  <si>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</si>
  <si>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</si>
  <si>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</si>
  <si>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</si>
  <si>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</si>
  <si>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</si>
  <si>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</si>
  <si>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</si>
  <si>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</si>
  <si>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</si>
  <si>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</si>
  <si>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</si>
  <si>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</si>
  <si>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</si>
  <si>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</si>
  <si>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</si>
  <si>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</si>
  <si>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</si>
  <si>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</si>
  <si>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</si>
  <si>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</si>
  <si>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</si>
  <si>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</si>
  <si>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</si>
  <si>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</si>
  <si>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</si>
  <si>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</si>
  <si>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</si>
  <si>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</si>
  <si>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</si>
  <si>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</si>
  <si>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</si>
  <si>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</si>
  <si>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</si>
  <si>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</si>
  <si>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</si>
  <si>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</si>
  <si>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</si>
  <si>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</si>
  <si>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</si>
  <si>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</si>
  <si>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</si>
  <si>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</si>
  <si>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</si>
  <si>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</si>
  <si>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</si>
  <si>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</si>
  <si>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</si>
  <si>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</si>
  <si>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</si>
  <si>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</si>
  <si>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</si>
  <si>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</si>
  <si>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</si>
  <si>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</si>
  <si>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</si>
  <si>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</si>
  <si>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</si>
  <si>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</si>
  <si>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</si>
  <si>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</si>
  <si>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</si>
  <si>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</si>
  <si>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</si>
  <si>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</si>
  <si>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</si>
  <si>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</si>
  <si>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</si>
  <si>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</si>
  <si>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</si>
  <si>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</si>
  <si>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</si>
  <si>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</si>
  <si>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</si>
  <si>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</si>
  <si>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</si>
  <si>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</si>
  <si>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</si>
  <si>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</si>
  <si>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</si>
  <si>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</si>
  <si>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</si>
  <si>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</si>
  <si>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</si>
  <si>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</si>
  <si>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</si>
  <si>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</si>
  <si>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</si>
  <si>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</si>
  <si>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</si>
  <si>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</si>
  <si>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</si>
  <si>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</si>
  <si>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</si>
  <si>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</si>
  <si>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</si>
  <si>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</si>
  <si>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</si>
  <si>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</si>
  <si>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</si>
  <si>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</si>
  <si>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</si>
  <si>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</si>
  <si>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</si>
  <si>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</si>
  <si>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</si>
  <si>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</si>
  <si>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</si>
  <si>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</si>
  <si>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</si>
  <si>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</si>
  <si>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</si>
  <si>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</si>
  <si>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</si>
  <si>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</si>
  <si>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</si>
  <si>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</si>
  <si>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</si>
  <si>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</si>
  <si>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</si>
  <si>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</si>
  <si>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</si>
  <si>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</si>
  <si>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</si>
  <si>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</si>
  <si>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</si>
  <si>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</si>
  <si>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</si>
  <si>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</si>
  <si>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</si>
  <si>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</si>
  <si>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</si>
  <si>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</si>
  <si>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</si>
  <si>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</si>
  <si>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</si>
  <si>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</si>
  <si>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</si>
  <si>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</si>
  <si>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</si>
  <si>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</si>
  <si>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</si>
  <si>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</si>
  <si>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</si>
  <si>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</si>
  <si>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</si>
  <si>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</si>
  <si>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</si>
  <si>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</si>
  <si>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</si>
  <si>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</si>
  <si>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</si>
  <si>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</si>
  <si>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</si>
  <si>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</si>
  <si>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</si>
  <si>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</si>
  <si>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</si>
  <si>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</si>
  <si>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</si>
  <si>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</si>
  <si>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</si>
  <si>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</si>
  <si>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</si>
  <si>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</si>
  <si>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</si>
  <si>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</si>
  <si>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</si>
  <si>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</si>
  <si>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</si>
  <si>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</si>
  <si>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</si>
  <si>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</si>
  <si>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</si>
  <si>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</si>
  <si>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</si>
  <si>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</si>
  <si>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</si>
  <si>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</si>
  <si>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</si>
  <si>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</si>
  <si>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</si>
  <si>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</si>
  <si>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</si>
  <si>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</si>
  <si>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</si>
  <si>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</si>
  <si>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</si>
  <si>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</si>
  <si>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</si>
  <si>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</si>
  <si>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</si>
  <si>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</si>
  <si>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</si>
  <si>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</si>
  <si>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</si>
  <si>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</si>
  <si>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</si>
  <si>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</si>
  <si>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</si>
  <si>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</si>
  <si>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</si>
  <si>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</si>
  <si>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</si>
  <si>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</si>
  <si>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</si>
  <si>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</si>
  <si>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</si>
  <si>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</si>
  <si>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</si>
  <si>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</si>
  <si>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</si>
  <si>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</si>
  <si>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</si>
  <si>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</si>
  <si>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</si>
  <si>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</si>
  <si>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</si>
  <si>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</si>
  <si>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</si>
  <si>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</si>
  <si>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</si>
  <si>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</si>
  <si>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</si>
  <si>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</si>
  <si>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</si>
  <si>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</si>
  <si>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</si>
  <si>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</si>
  <si>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</si>
  <si>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</si>
  <si>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</si>
  <si>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</si>
  <si>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</si>
  <si>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</si>
  <si>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</si>
  <si>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</si>
  <si>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</si>
  <si>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</si>
  <si>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</si>
  <si>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</si>
  <si>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</si>
  <si>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</si>
  <si>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</si>
  <si>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</si>
  <si>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</si>
  <si>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</si>
  <si>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</si>
  <si>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</si>
  <si>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</si>
  <si>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</si>
  <si>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</si>
  <si>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</si>
  <si>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</si>
  <si>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</si>
  <si>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</si>
  <si>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</si>
  <si>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</si>
  <si>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</si>
  <si>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</si>
  <si>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</si>
  <si>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</si>
  <si>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</si>
  <si>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</si>
  <si>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</si>
  <si>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</si>
  <si>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</si>
  <si>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</si>
  <si>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</si>
  <si>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</si>
  <si>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</si>
  <si>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</si>
  <si>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</si>
  <si>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</si>
  <si>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</si>
  <si>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</si>
  <si>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</si>
  <si>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</si>
  <si>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</si>
  <si>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</si>
  <si>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</si>
  <si>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</si>
  <si>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</si>
  <si>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</si>
  <si>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</si>
  <si>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</si>
  <si>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</si>
  <si>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</si>
  <si>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</si>
  <si>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</si>
  <si>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</si>
  <si>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</si>
  <si>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</si>
  <si>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</si>
  <si>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</si>
  <si>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</si>
  <si>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</si>
  <si>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</si>
  <si>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</si>
  <si>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</si>
  <si>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</si>
  <si>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</si>
  <si>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</si>
  <si>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</si>
  <si>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</si>
  <si>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</si>
  <si>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</si>
  <si>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</si>
  <si>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</si>
  <si>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</si>
  <si>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</si>
  <si>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</si>
  <si>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</si>
  <si>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</si>
  <si>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</si>
  <si>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</si>
  <si>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</si>
  <si>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</si>
  <si>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</si>
  <si>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</si>
  <si>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</si>
  <si>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</si>
  <si>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</si>
  <si>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</si>
  <si>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</si>
  <si>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</si>
  <si>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</si>
  <si>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</si>
  <si>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</si>
  <si>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</si>
  <si>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</si>
  <si>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</si>
  <si>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</si>
  <si>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</si>
  <si>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</si>
  <si>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</si>
  <si>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</si>
  <si>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</si>
  <si>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</si>
  <si>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</si>
  <si>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</si>
  <si>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</si>
  <si>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</si>
  <si>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</si>
  <si>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</si>
  <si>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</si>
  <si>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</si>
  <si>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</si>
  <si>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</si>
  <si>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</si>
  <si>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</si>
  <si>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</si>
  <si>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</si>
  <si>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</si>
  <si>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</si>
  <si>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</si>
  <si>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</si>
  <si>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</si>
  <si>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</si>
  <si>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</si>
  <si>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</si>
  <si>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</si>
  <si>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</si>
  <si>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</si>
  <si>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</si>
  <si>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</si>
  <si>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</si>
  <si>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</si>
  <si>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</si>
  <si>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</si>
  <si>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</si>
  <si>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</si>
  <si>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</si>
  <si>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</si>
  <si>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</si>
  <si>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</si>
  <si>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</si>
  <si>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</si>
  <si>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</si>
  <si>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</si>
  <si>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</si>
  <si>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</si>
  <si>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</si>
  <si>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</si>
  <si>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</si>
  <si>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</si>
  <si>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</si>
  <si>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</si>
  <si>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</si>
  <si>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</si>
  <si>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</si>
  <si>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</si>
  <si>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</si>
  <si>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</si>
  <si>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</si>
  <si>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</si>
  <si>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</si>
  <si>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</si>
  <si>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</si>
  <si>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</si>
  <si>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</si>
  <si>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</si>
  <si>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</si>
  <si>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</si>
  <si>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</si>
  <si>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</si>
  <si>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</si>
  <si>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</si>
  <si>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</si>
  <si>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</si>
  <si>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</si>
  <si>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</si>
  <si>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</si>
  <si>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</si>
  <si>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</si>
  <si>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</si>
  <si>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</si>
  <si>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</si>
  <si>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</si>
  <si>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</si>
  <si>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</si>
  <si>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</si>
  <si>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</si>
  <si>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</si>
  <si>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</si>
  <si>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</si>
  <si>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</si>
  <si>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</si>
  <si>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</si>
  <si>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</si>
  <si>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</si>
  <si>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</si>
  <si>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</si>
  <si>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</si>
  <si>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</si>
  <si>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</si>
  <si>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</si>
  <si>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</si>
  <si>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</si>
  <si>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</si>
  <si>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</si>
  <si>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</si>
  <si>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</si>
  <si>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</si>
  <si>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</si>
  <si>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</si>
  <si>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</si>
  <si>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</si>
  <si>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</si>
  <si>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</si>
  <si>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</si>
  <si>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</si>
  <si>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</si>
  <si>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</si>
  <si>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</si>
  <si>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</si>
  <si>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</si>
  <si>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</si>
  <si>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</si>
  <si>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</si>
  <si>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</si>
  <si>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</si>
  <si>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</si>
  <si>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</si>
  <si>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</si>
  <si>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</si>
  <si>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</si>
  <si>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</si>
  <si>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</si>
  <si>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</si>
  <si>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</si>
  <si>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</si>
  <si>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</si>
  <si>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</si>
  <si>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</si>
  <si>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</si>
  <si>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</si>
  <si>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</si>
  <si>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</si>
  <si>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</si>
  <si>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</si>
  <si>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</si>
  <si>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</si>
  <si>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</si>
  <si>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</si>
  <si>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</si>
  <si>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</si>
  <si>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</si>
  <si>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</si>
  <si>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</si>
  <si>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</si>
  <si>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</si>
  <si>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</si>
  <si>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</si>
  <si>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</si>
  <si>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</si>
  <si>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</si>
  <si>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</si>
  <si>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</si>
  <si>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</si>
  <si>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</si>
  <si>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</si>
  <si>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</si>
  <si>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</si>
  <si>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</si>
  <si>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</si>
  <si>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</si>
  <si>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</si>
  <si>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</si>
  <si>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</si>
  <si>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</si>
  <si>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</si>
  <si>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</si>
  <si>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</si>
  <si>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</si>
  <si>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</si>
  <si>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</si>
  <si>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</si>
  <si>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</si>
  <si>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</si>
  <si>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</si>
  <si>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</si>
  <si>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</si>
  <si>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</si>
  <si>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</si>
  <si>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</si>
  <si>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</si>
  <si>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</si>
  <si>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</si>
  <si>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</si>
  <si>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</si>
  <si>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</si>
  <si>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</si>
  <si>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</si>
  <si>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</si>
  <si>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</si>
  <si>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</si>
  <si>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</si>
  <si>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</si>
  <si>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</si>
  <si>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</si>
  <si>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</si>
  <si>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</si>
  <si>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</si>
  <si>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</si>
  <si>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</si>
  <si>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</si>
  <si>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</si>
  <si>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</si>
  <si>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</si>
  <si>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</si>
  <si>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</si>
  <si>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</si>
  <si>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</si>
  <si>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</si>
  <si>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</si>
  <si>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</si>
  <si>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</si>
  <si>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</si>
  <si>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</si>
  <si>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</si>
  <si>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</si>
  <si>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</si>
  <si>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</si>
  <si>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</si>
  <si>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</si>
  <si>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</si>
  <si>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</si>
  <si>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</si>
  <si>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</si>
  <si>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</si>
  <si>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</si>
  <si>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</si>
  <si>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</si>
  <si>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</si>
  <si>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</si>
  <si>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</si>
  <si>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</si>
  <si>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</si>
  <si>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</si>
  <si>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</si>
  <si>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</si>
  <si>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</si>
  <si>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</si>
  <si>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</si>
  <si>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</si>
  <si>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</si>
  <si>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</si>
  <si>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</si>
  <si>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</si>
  <si>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</si>
  <si>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</si>
  <si>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</si>
  <si>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</si>
  <si>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</si>
  <si>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</si>
  <si>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</si>
  <si>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</si>
  <si>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</si>
  <si>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</si>
  <si>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</si>
  <si>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</si>
  <si>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</si>
  <si>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</si>
  <si>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</si>
  <si>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</si>
  <si>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</si>
  <si>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</si>
  <si>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</si>
  <si>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</si>
  <si>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</si>
  <si>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</si>
  <si>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</si>
  <si>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</si>
  <si>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</si>
  <si>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</si>
  <si>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</si>
  <si>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</si>
  <si>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</si>
  <si>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</si>
  <si>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</si>
  <si>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</si>
  <si>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</si>
  <si>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</si>
  <si>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</si>
  <si>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</si>
  <si>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</si>
  <si>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</si>
  <si>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</si>
  <si>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</si>
  <si>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</si>
  <si>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</si>
  <si>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</si>
  <si>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</si>
  <si>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</si>
  <si>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</si>
  <si>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</si>
  <si>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</si>
  <si>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</si>
  <si>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</si>
  <si>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</si>
  <si>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</si>
  <si>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</si>
  <si>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</si>
  <si>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</si>
  <si>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</si>
  <si>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</si>
  <si>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</si>
  <si>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</si>
  <si>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</si>
  <si>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</si>
  <si>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</si>
  <si>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</si>
  <si>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</si>
  <si>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</si>
  <si>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</si>
  <si>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</si>
  <si>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</si>
  <si>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</si>
  <si>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</si>
  <si>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</si>
  <si>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</si>
  <si>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</si>
  <si>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</si>
  <si>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</si>
  <si>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</si>
  <si>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</si>
  <si>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</si>
  <si>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</si>
  <si>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</si>
  <si>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</si>
  <si>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</si>
  <si>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</si>
  <si>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</si>
  <si>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</si>
  <si>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</si>
  <si>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</si>
  <si>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</si>
  <si>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</si>
  <si>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</si>
  <si>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</si>
  <si>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</si>
  <si>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</si>
  <si>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</si>
  <si>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</si>
  <si>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</si>
  <si>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</si>
  <si>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</si>
  <si>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</si>
  <si>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</si>
  <si>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</si>
  <si>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</si>
  <si>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</si>
  <si>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</si>
  <si>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</si>
  <si>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</si>
  <si>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</si>
  <si>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</si>
  <si>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</si>
  <si>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</si>
  <si>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</si>
  <si>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</si>
  <si>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</si>
  <si>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</si>
  <si>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</si>
  <si>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</si>
  <si>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</si>
  <si>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</si>
  <si>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</si>
  <si>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</si>
  <si>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</si>
  <si>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</si>
  <si>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</si>
  <si>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</si>
  <si>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</si>
  <si>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</si>
  <si>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</si>
  <si>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</si>
  <si>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</si>
  <si>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</si>
  <si>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</si>
  <si>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</si>
  <si>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</si>
  <si>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</si>
  <si>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</si>
  <si>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</si>
  <si>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</si>
  <si>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</si>
  <si>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</si>
  <si>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</si>
  <si>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</si>
  <si>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</si>
  <si>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</si>
  <si>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</si>
  <si>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</si>
  <si>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</si>
  <si>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</si>
  <si>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</si>
  <si>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</si>
  <si>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</si>
  <si>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</si>
  <si>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</si>
  <si>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</si>
  <si>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</si>
  <si>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</si>
  <si>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</si>
  <si>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</si>
  <si>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</si>
  <si>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</si>
  <si>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</si>
  <si>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</si>
  <si>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</si>
  <si>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</si>
  <si>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</si>
  <si>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</si>
  <si>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</si>
  <si>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</si>
  <si>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</si>
  <si>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</si>
  <si>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</si>
  <si>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</si>
  <si>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</si>
  <si>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</si>
  <si>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</si>
  <si>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</si>
  <si>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</si>
  <si>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</si>
  <si>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</si>
  <si>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</si>
  <si>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</si>
  <si>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</si>
  <si>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</si>
  <si>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</si>
  <si>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</si>
  <si>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</si>
  <si>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</si>
  <si>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</si>
  <si>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</si>
  <si>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</si>
  <si>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</si>
  <si>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</si>
  <si>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</si>
  <si>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</si>
  <si>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</si>
  <si>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</si>
  <si>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</si>
  <si>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</si>
  <si>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</si>
  <si>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</si>
  <si>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</si>
  <si>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</si>
  <si>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</si>
  <si>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</si>
  <si>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</si>
  <si>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</si>
  <si>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</si>
  <si>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</si>
  <si>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</si>
  <si>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</si>
  <si>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</si>
  <si>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</si>
  <si>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</si>
  <si>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</si>
  <si>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</si>
  <si>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</si>
  <si>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</si>
  <si>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</si>
  <si>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</si>
  <si>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</si>
  <si>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</si>
  <si>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</si>
  <si>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</si>
  <si>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</si>
  <si>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</si>
  <si>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</si>
  <si>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</si>
  <si>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</si>
  <si>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</si>
  <si>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</si>
  <si>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</si>
  <si>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</si>
  <si>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</si>
  <si>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</si>
  <si>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</si>
  <si>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</si>
  <si>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</si>
  <si>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</si>
  <si>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</si>
  <si>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</si>
  <si>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</si>
  <si>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</si>
  <si>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</si>
  <si>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</si>
  <si>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</si>
  <si>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</si>
  <si>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</si>
  <si>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</si>
  <si>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</si>
  <si>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</si>
  <si>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</si>
  <si>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</si>
  <si>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</si>
  <si>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</si>
  <si>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</si>
  <si>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</si>
  <si>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</si>
  <si>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</si>
  <si>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</si>
  <si>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</si>
  <si>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</si>
  <si>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</si>
  <si>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</si>
  <si>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</si>
  <si>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</si>
  <si>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</si>
  <si>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</si>
  <si>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</si>
  <si>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</si>
  <si>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</si>
  <si>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</si>
  <si>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</si>
  <si>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</si>
  <si>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</si>
  <si>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</si>
  <si>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</si>
  <si>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</si>
  <si>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</si>
  <si>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</si>
  <si>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</si>
  <si>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</si>
  <si>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</si>
  <si>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</si>
  <si>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</si>
  <si>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</si>
  <si>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</si>
  <si>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</si>
  <si>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</si>
  <si>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</si>
  <si>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</si>
  <si>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</si>
  <si>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</si>
  <si>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</si>
  <si>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</si>
  <si>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</si>
  <si>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</si>
  <si>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</si>
  <si>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</si>
  <si>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</si>
  <si>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</si>
  <si>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</si>
  <si>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</si>
  <si>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</si>
  <si>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</si>
  <si>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</si>
  <si>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</si>
  <si>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</si>
  <si>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</si>
  <si>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</si>
  <si>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</si>
  <si>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</si>
  <si>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</si>
  <si>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</si>
  <si>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</si>
  <si>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</si>
  <si>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</si>
  <si>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</si>
  <si>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</si>
  <si>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</si>
  <si>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</si>
  <si>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</si>
  <si>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</si>
  <si>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</si>
  <si>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</si>
  <si>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</si>
  <si>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</si>
  <si>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</si>
  <si>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</si>
  <si>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</si>
  <si>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</si>
  <si>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</si>
  <si>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</si>
  <si>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</si>
  <si>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</si>
  <si>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</si>
  <si>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</si>
  <si>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</si>
  <si>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</si>
  <si>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</si>
  <si>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</si>
  <si>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</si>
  <si>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</si>
  <si>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</si>
  <si>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</si>
  <si>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</si>
  <si>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</si>
  <si>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</si>
  <si>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</si>
  <si>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</si>
  <si>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</si>
  <si>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</si>
  <si>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</si>
  <si>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</si>
  <si>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</si>
  <si>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</si>
  <si>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</si>
  <si>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</si>
  <si>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</si>
  <si>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</si>
  <si>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</si>
  <si>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</si>
  <si>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</si>
  <si>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</si>
  <si>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</si>
  <si>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</si>
  <si>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</si>
  <si>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</si>
  <si>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</si>
  <si>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</si>
  <si>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</si>
  <si>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</si>
  <si>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</si>
  <si>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</si>
  <si>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</si>
  <si>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</si>
  <si>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</si>
  <si>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</si>
  <si>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</si>
  <si>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</si>
  <si>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</si>
  <si>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</si>
  <si>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</si>
  <si>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</si>
  <si>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</si>
  <si>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</si>
  <si>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</si>
  <si>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</si>
  <si>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</si>
  <si>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</si>
  <si>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</si>
  <si>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</si>
  <si>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</si>
  <si>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</si>
  <si>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</si>
  <si>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</si>
  <si>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</si>
  <si>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</si>
  <si>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</si>
  <si>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</si>
  <si>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</si>
  <si>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</si>
  <si>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</si>
  <si>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</si>
  <si>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</si>
  <si>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</si>
  <si>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</si>
  <si>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</si>
  <si>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</si>
  <si>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</si>
  <si>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</si>
  <si>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</si>
  <si>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</si>
  <si>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</si>
  <si>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</si>
  <si>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</si>
  <si>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</si>
  <si>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</si>
  <si>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</si>
  <si>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</si>
  <si>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</si>
  <si>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</si>
  <si>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</si>
  <si>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</si>
  <si>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</si>
  <si>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</si>
  <si>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</si>
  <si>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</si>
  <si>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</si>
  <si>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</si>
  <si>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</si>
  <si>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</si>
  <si>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</si>
  <si>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</si>
  <si>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</si>
  <si>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</si>
  <si>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</si>
  <si>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</si>
  <si>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</si>
  <si>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</si>
  <si>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</si>
  <si>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</si>
  <si>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</si>
  <si>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</si>
  <si>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</si>
  <si>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</si>
  <si>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</si>
  <si>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</si>
  <si>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</si>
  <si>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</si>
  <si>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</si>
  <si>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</si>
  <si>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</si>
  <si>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</si>
  <si>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</si>
  <si>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</si>
  <si>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</si>
  <si>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</si>
  <si>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</si>
  <si>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</si>
  <si>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</si>
  <si>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</si>
  <si>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</si>
  <si>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</si>
  <si>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</si>
  <si>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</si>
  <si>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</si>
  <si>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</si>
  <si>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</si>
  <si>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</si>
  <si>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</si>
  <si>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</si>
  <si>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</si>
  <si>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</si>
  <si>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</si>
  <si>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</si>
  <si>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</si>
  <si>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</si>
  <si>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</si>
  <si>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</si>
  <si>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</si>
  <si>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</si>
  <si>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</si>
  <si>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</si>
  <si>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</si>
  <si>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</si>
  <si>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</si>
  <si>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</si>
  <si>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</si>
  <si>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</si>
  <si>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</si>
  <si>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</si>
  <si>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</si>
  <si>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</si>
  <si>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</si>
  <si>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</si>
  <si>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</si>
  <si>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</si>
  <si>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</si>
  <si>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</si>
  <si>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</si>
  <si>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</si>
  <si>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</si>
  <si>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</si>
  <si>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</si>
  <si>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</si>
  <si>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</si>
  <si>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</si>
  <si>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</si>
  <si>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</si>
  <si>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</si>
  <si>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</si>
  <si>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</si>
  <si>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</si>
  <si>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</si>
  <si>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</si>
  <si>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</si>
  <si>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</si>
  <si>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</si>
  <si>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</si>
  <si>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</si>
  <si>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</si>
  <si>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</si>
  <si>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</si>
  <si>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</si>
  <si>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</si>
  <si>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</si>
  <si>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</si>
  <si>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</si>
  <si>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</si>
  <si>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</si>
  <si>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</si>
  <si>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</si>
  <si>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</si>
  <si>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</si>
  <si>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</si>
  <si>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</si>
  <si>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</si>
  <si>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</si>
  <si>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</si>
  <si>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</si>
  <si>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</si>
  <si>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</si>
  <si>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</si>
  <si>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</si>
  <si>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</si>
  <si>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</si>
  <si>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</si>
  <si>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</si>
  <si>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</si>
  <si>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</si>
  <si>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</si>
  <si>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</si>
  <si>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</si>
  <si>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</si>
  <si>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</si>
  <si>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</si>
  <si>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</si>
  <si>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</si>
  <si>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</si>
  <si>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</si>
  <si>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</si>
  <si>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</si>
  <si>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</si>
  <si>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</si>
  <si>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</si>
  <si>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</si>
  <si>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</si>
  <si>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</si>
  <si>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</si>
  <si>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</si>
  <si>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</si>
  <si>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</si>
  <si>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</si>
  <si>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</si>
  <si>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</si>
  <si>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</si>
  <si>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</si>
  <si>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</si>
  <si>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</si>
  <si>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</si>
  <si>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</si>
  <si>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</si>
  <si>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</si>
  <si>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</si>
  <si>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</si>
  <si>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</si>
  <si>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</si>
  <si>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</si>
  <si>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</si>
  <si>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</si>
  <si>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</si>
  <si>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</si>
  <si>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</si>
  <si>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</si>
  <si>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</si>
  <si>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</si>
  <si>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</si>
  <si>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</si>
  <si>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</si>
  <si>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</si>
  <si>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</si>
  <si>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</si>
  <si>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</si>
  <si>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</si>
  <si>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</si>
  <si>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</si>
  <si>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</si>
  <si>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</si>
  <si>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</si>
  <si>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</si>
  <si>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</si>
  <si>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</si>
  <si>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</si>
  <si>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</si>
  <si>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</si>
  <si>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</si>
  <si>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</si>
  <si>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</si>
  <si>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</si>
  <si>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</si>
  <si>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</si>
  <si>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</si>
  <si>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</si>
  <si>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</si>
  <si>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</si>
  <si>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</si>
  <si>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</si>
  <si>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</si>
  <si>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</si>
  <si>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</si>
  <si>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</si>
  <si>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</si>
  <si>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</si>
  <si>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</si>
  <si>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</si>
  <si>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</si>
  <si>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</si>
  <si>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</si>
  <si>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</si>
  <si>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</si>
  <si>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</si>
  <si>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</si>
  <si>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</si>
  <si>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</si>
  <si>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</si>
  <si>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</si>
  <si>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</si>
  <si>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</si>
  <si>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</si>
  <si>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</si>
  <si>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</si>
  <si>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</si>
  <si>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</si>
  <si>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</si>
  <si>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</si>
  <si>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</si>
  <si>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</si>
  <si>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</si>
  <si>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</si>
  <si>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</si>
  <si>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</si>
  <si>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</si>
  <si>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</si>
  <si>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</si>
  <si>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</si>
  <si>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</si>
  <si>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</si>
  <si>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</si>
  <si>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</si>
  <si>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</si>
  <si>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</si>
  <si>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</si>
  <si>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</si>
  <si>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</si>
  <si>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</si>
  <si>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</si>
  <si>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</si>
  <si>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</si>
  <si>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</si>
  <si>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</si>
  <si>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</si>
  <si>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</si>
  <si>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</si>
  <si>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</si>
  <si>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</si>
  <si>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</si>
  <si>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</si>
  <si>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</si>
  <si>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</si>
  <si>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</si>
  <si>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</si>
  <si>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</si>
  <si>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</si>
  <si>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</si>
  <si>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</si>
  <si>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</si>
  <si>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</si>
  <si>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</si>
  <si>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</si>
  <si>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</si>
  <si>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</si>
  <si>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</si>
  <si>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</si>
  <si>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</si>
  <si>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</si>
  <si>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</si>
  <si>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</si>
  <si>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</si>
  <si>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</si>
  <si>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</si>
  <si>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</si>
  <si>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</si>
  <si>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</si>
  <si>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</si>
  <si>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</si>
  <si>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</si>
  <si>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</si>
  <si>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</si>
  <si>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</si>
  <si>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</si>
  <si>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</si>
  <si>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</si>
  <si>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</si>
  <si>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</si>
  <si>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</si>
  <si>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</si>
  <si>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</si>
  <si>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</si>
  <si>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</si>
  <si>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</si>
  <si>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</si>
  <si>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</si>
  <si>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</si>
  <si>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</si>
  <si>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</si>
  <si>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</si>
  <si>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</si>
  <si>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</si>
  <si>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</si>
  <si>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</si>
  <si>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</si>
  <si>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</si>
  <si>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</si>
  <si>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</si>
  <si>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</si>
  <si>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</si>
  <si>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</si>
  <si>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</si>
  <si>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</si>
  <si>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</si>
  <si>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</si>
  <si>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</si>
  <si>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</si>
  <si>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</si>
  <si>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</si>
  <si>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</si>
  <si>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</si>
  <si>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</si>
  <si>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</si>
  <si>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</si>
  <si>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</si>
  <si>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</si>
  <si>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</si>
  <si>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</si>
  <si>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</si>
  <si>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</si>
  <si>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</si>
  <si>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</si>
  <si>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</si>
  <si>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</si>
  <si>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</si>
  <si>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</si>
  <si>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</si>
  <si>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</si>
  <si>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</si>
  <si>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</si>
  <si>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</si>
  <si>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</si>
  <si>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</si>
  <si>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</si>
  <si>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</si>
  <si>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</si>
  <si>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</si>
  <si>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</si>
  <si>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</si>
  <si>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</si>
  <si>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</si>
  <si>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</si>
  <si>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</si>
  <si>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</si>
  <si>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</si>
  <si>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</si>
  <si>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</si>
  <si>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</si>
  <si>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</si>
  <si>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</si>
  <si>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</si>
  <si>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</si>
  <si>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</si>
  <si>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</si>
  <si>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</si>
  <si>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</si>
  <si>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</si>
  <si>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</si>
  <si>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</si>
  <si>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</si>
  <si>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</si>
  <si>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</si>
  <si>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</si>
  <si>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</si>
  <si>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</si>
  <si>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</si>
  <si>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</si>
  <si>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</si>
  <si>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</si>
  <si>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</si>
  <si>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</si>
  <si>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</si>
  <si>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</si>
  <si>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</si>
  <si>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</si>
  <si>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</si>
  <si>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</si>
  <si>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</si>
  <si>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</si>
  <si>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</si>
  <si>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</si>
  <si>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</si>
  <si>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</si>
  <si>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</si>
  <si>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</si>
  <si>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</si>
  <si>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</si>
  <si>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</si>
  <si>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</si>
  <si>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</si>
  <si>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</si>
  <si>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</si>
  <si>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</si>
  <si>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</si>
  <si>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</si>
  <si>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</si>
  <si>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</si>
  <si>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</si>
  <si>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</si>
  <si>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</si>
  <si>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</si>
  <si>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</si>
  <si>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</si>
  <si>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</si>
  <si>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</si>
  <si>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</si>
  <si>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</si>
  <si>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</si>
  <si>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</si>
  <si>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</si>
  <si>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</si>
  <si>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</si>
  <si>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</si>
  <si>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</si>
  <si>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</si>
  <si>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</si>
  <si>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</si>
  <si>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</si>
  <si>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</si>
  <si>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</si>
  <si>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</si>
  <si>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</si>
  <si>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</si>
  <si>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</si>
  <si>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</si>
  <si>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</si>
  <si>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</si>
  <si>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</si>
  <si>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</si>
  <si>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</si>
  <si>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</si>
  <si>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</si>
  <si>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</si>
  <si>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</si>
  <si>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</si>
  <si>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</si>
  <si>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</si>
  <si>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</si>
  <si>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</si>
  <si>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</si>
  <si>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</si>
  <si>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</si>
  <si>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</si>
  <si>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</si>
  <si>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</si>
  <si>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</si>
  <si>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</si>
  <si>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</si>
  <si>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</si>
  <si>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</si>
  <si>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</si>
  <si>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</si>
  <si>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</si>
  <si>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</si>
  <si>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</si>
  <si>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</si>
  <si>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</si>
  <si>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</si>
  <si>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</si>
  <si>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</si>
  <si>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</si>
  <si>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</si>
  <si>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</si>
  <si>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</si>
  <si>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</si>
  <si>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</si>
  <si>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</si>
  <si>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</si>
  <si>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</si>
  <si>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</si>
  <si>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</si>
  <si>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</si>
  <si>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</si>
  <si>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</si>
  <si>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</si>
  <si>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</si>
  <si>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</si>
  <si>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</si>
  <si>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</si>
  <si>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</si>
  <si>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</si>
  <si>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</si>
  <si>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</si>
  <si>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</si>
  <si>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</si>
  <si>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</si>
  <si>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</si>
  <si>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</si>
  <si>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</si>
  <si>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</si>
  <si>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</si>
  <si>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</si>
  <si>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</si>
  <si>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</si>
  <si>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</si>
  <si>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</si>
  <si>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</si>
  <si>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</si>
  <si>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</si>
  <si>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</si>
  <si>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</si>
  <si>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</si>
  <si>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</si>
  <si>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</si>
  <si>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</si>
  <si>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</si>
  <si>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</si>
  <si>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</si>
  <si>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</si>
  <si>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</si>
  <si>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</si>
  <si>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</si>
  <si>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</si>
  <si>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</si>
  <si>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</si>
  <si>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</si>
  <si>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</si>
  <si>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</si>
  <si>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</si>
  <si>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</si>
  <si>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</si>
  <si>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</si>
  <si>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</si>
  <si>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</si>
  <si>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</si>
  <si>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</si>
  <si>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</si>
  <si>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</si>
  <si>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</si>
  <si>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</si>
  <si>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</si>
  <si>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</si>
  <si>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</si>
  <si>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</si>
  <si>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</si>
  <si>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</si>
  <si>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</si>
  <si>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</si>
  <si>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</si>
  <si>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</si>
  <si>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</si>
  <si>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</si>
  <si>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</si>
  <si>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</si>
  <si>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</si>
  <si>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</si>
  <si>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</si>
  <si>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</si>
  <si>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</si>
  <si>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</si>
  <si>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</si>
  <si>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</si>
  <si>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</si>
  <si>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</si>
  <si>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</si>
  <si>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</si>
  <si>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</si>
  <si>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</si>
  <si>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</si>
  <si>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</si>
  <si>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</si>
  <si>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</si>
  <si>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</si>
  <si>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</si>
  <si>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</si>
  <si>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</si>
  <si>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</si>
  <si>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</si>
  <si>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</si>
  <si>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</si>
  <si>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</si>
  <si>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</si>
  <si>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</si>
  <si>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</si>
  <si>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</si>
  <si>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</si>
  <si>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</si>
  <si>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</si>
  <si>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</si>
  <si>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</si>
  <si>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</si>
  <si>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</si>
  <si>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</si>
  <si>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</si>
  <si>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</si>
  <si>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</si>
  <si>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</si>
  <si>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</si>
  <si>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</si>
  <si>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</si>
  <si>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</si>
  <si>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</si>
  <si>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</si>
  <si>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</si>
  <si>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</si>
  <si>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</si>
  <si>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</si>
  <si>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</si>
  <si>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</si>
  <si>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</si>
  <si>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</si>
  <si>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</si>
  <si>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</si>
  <si>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</si>
  <si>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</si>
  <si>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</si>
  <si>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</si>
  <si>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</si>
  <si>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</si>
  <si>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</si>
  <si>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</si>
  <si>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</si>
  <si>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</si>
  <si>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</si>
  <si>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</si>
  <si>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</si>
  <si>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</si>
  <si>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</si>
  <si>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</si>
  <si>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</si>
  <si>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</si>
  <si>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</si>
  <si>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</si>
  <si>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</si>
  <si>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</si>
  <si>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</si>
  <si>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</si>
  <si>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</si>
  <si>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</si>
  <si>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</si>
  <si>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</si>
  <si>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</si>
  <si>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</si>
  <si>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</si>
  <si>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</si>
  <si>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</si>
  <si>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</si>
  <si>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</si>
  <si>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</si>
  <si>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</si>
  <si>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</si>
  <si>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</si>
  <si>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</si>
  <si>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</si>
  <si>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</si>
  <si>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</si>
  <si>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</si>
  <si>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</si>
  <si>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</si>
  <si>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</si>
  <si>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</si>
  <si>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</si>
  <si>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</si>
  <si>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</si>
  <si>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</si>
  <si>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</si>
  <si>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</si>
  <si>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</si>
  <si>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</si>
  <si>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</si>
  <si>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</si>
  <si>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</si>
  <si>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</si>
  <si>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</si>
  <si>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</si>
  <si>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</si>
  <si>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</si>
  <si>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</si>
  <si>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</si>
  <si>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</si>
  <si>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</si>
  <si>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</si>
  <si>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</si>
  <si>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</si>
  <si>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</si>
  <si>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</si>
  <si>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</si>
  <si>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</si>
  <si>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</si>
  <si>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</si>
  <si>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</si>
  <si>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</si>
  <si>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</si>
  <si>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</si>
  <si>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</si>
  <si>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</si>
  <si>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</si>
  <si>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</si>
  <si>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</si>
  <si>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</si>
  <si>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</si>
  <si>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</si>
  <si>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</si>
  <si>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</si>
  <si>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</si>
  <si>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</si>
  <si>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</si>
  <si>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</si>
  <si>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</si>
  <si>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</si>
  <si>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</si>
  <si>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</si>
  <si>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</si>
  <si>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</si>
  <si>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</si>
  <si>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</si>
  <si>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</si>
  <si>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</si>
  <si>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</si>
  <si>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</si>
  <si>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</si>
  <si>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</si>
  <si>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</si>
  <si>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</si>
  <si>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</si>
  <si>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</si>
  <si>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</si>
  <si>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</si>
  <si>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</si>
  <si>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</si>
  <si>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</si>
  <si>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</si>
  <si>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</si>
  <si>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</si>
  <si>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</si>
  <si>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</si>
  <si>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</si>
  <si>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</si>
  <si>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</si>
  <si>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</si>
  <si>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</si>
  <si>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</si>
  <si>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</si>
  <si>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</si>
  <si>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</si>
  <si>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</si>
  <si>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</si>
  <si>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</si>
  <si>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</si>
  <si>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</si>
  <si>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</si>
  <si>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</si>
  <si>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</si>
  <si>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</si>
  <si>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</si>
  <si>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</si>
  <si>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</si>
  <si>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</si>
  <si>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</si>
  <si>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</si>
  <si>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</si>
  <si>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</si>
  <si>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</si>
  <si>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</si>
  <si>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</si>
  <si>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</si>
  <si>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</si>
  <si>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</si>
  <si>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</si>
  <si>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</si>
  <si>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</si>
  <si>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</si>
  <si>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</si>
  <si>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</si>
  <si>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</si>
  <si>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</si>
  <si>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</si>
  <si>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</si>
  <si>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</si>
  <si>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</si>
  <si>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</si>
  <si>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</si>
  <si>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</si>
  <si>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</si>
  <si>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</si>
  <si>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</si>
  <si>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</si>
  <si>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</si>
  <si>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</si>
  <si>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</si>
  <si>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</si>
  <si>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</si>
  <si>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</si>
  <si>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</si>
  <si>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</si>
  <si>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</si>
  <si>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</si>
  <si>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</si>
  <si>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</si>
  <si>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</si>
  <si>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</si>
  <si>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</si>
  <si>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</si>
  <si>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</si>
  <si>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</si>
  <si>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</si>
  <si>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</si>
  <si>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</si>
  <si>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</si>
  <si>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</si>
  <si>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</si>
  <si>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</si>
  <si>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</si>
  <si>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</si>
  <si>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</si>
  <si>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</si>
  <si>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</si>
  <si>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</si>
  <si>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</si>
  <si>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</si>
  <si>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</si>
  <si>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</si>
  <si>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</si>
  <si>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</si>
  <si>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</si>
  <si>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</si>
  <si>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</si>
  <si>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</si>
  <si>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</si>
  <si>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</si>
  <si>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</si>
  <si>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</si>
  <si>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</si>
  <si>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</si>
  <si>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</si>
  <si>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</si>
  <si>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</si>
  <si>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</si>
  <si>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</si>
  <si>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</si>
  <si>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</si>
  <si>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</si>
  <si>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</si>
  <si>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</si>
  <si>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</si>
  <si>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</si>
  <si>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</si>
  <si>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</si>
  <si>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</si>
  <si>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</si>
  <si>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</si>
  <si>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</si>
  <si>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</si>
  <si>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</si>
  <si>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</si>
  <si>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</si>
  <si>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</si>
  <si>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</si>
  <si>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</si>
  <si>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</si>
  <si>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</si>
  <si>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</si>
  <si>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</si>
  <si>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</si>
  <si>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</si>
  <si>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</si>
  <si>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</si>
  <si>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</si>
  <si>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</si>
  <si>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</si>
  <si>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</si>
  <si>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</si>
  <si>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</si>
  <si>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</si>
  <si>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</si>
  <si>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</si>
  <si>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</si>
  <si>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</si>
  <si>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</si>
  <si>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</si>
  <si>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</si>
  <si>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</si>
  <si>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</si>
  <si>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</si>
  <si>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</si>
  <si>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</si>
  <si>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</si>
  <si>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</si>
  <si>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</si>
  <si>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</si>
  <si>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</si>
  <si>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</si>
  <si>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</si>
  <si>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</si>
  <si>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</si>
  <si>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</si>
  <si>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</si>
  <si>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</si>
  <si>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</si>
  <si>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</si>
  <si>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</si>
  <si>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</si>
  <si>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</si>
  <si>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</si>
  <si>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</si>
  <si>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</si>
  <si>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</si>
  <si>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</si>
  <si>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</si>
  <si>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</si>
  <si>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</si>
  <si>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</si>
  <si>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</si>
  <si>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</si>
  <si>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</si>
  <si>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</si>
  <si>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</si>
  <si>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</si>
  <si>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</si>
  <si>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</si>
  <si>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</si>
  <si>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</si>
  <si>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</si>
  <si>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</si>
  <si>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</si>
  <si>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</si>
  <si>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</si>
  <si>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</si>
  <si>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</si>
  <si>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</si>
  <si>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</si>
  <si>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</si>
  <si>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</si>
  <si>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</si>
  <si>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</si>
  <si>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</si>
  <si>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</si>
  <si>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</si>
  <si>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</si>
  <si>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</si>
  <si>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</si>
  <si>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</si>
  <si>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</si>
  <si>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</si>
  <si>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</si>
  <si>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</si>
  <si>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</si>
  <si>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</si>
  <si>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</si>
  <si>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</si>
  <si>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</si>
  <si>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</si>
  <si>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</si>
  <si>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</si>
  <si>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</si>
  <si>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</si>
  <si>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</si>
  <si>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</si>
  <si>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</si>
  <si>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</si>
  <si>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</si>
  <si>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</si>
  <si>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</si>
  <si>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</si>
  <si>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</si>
  <si>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</si>
  <si>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</si>
  <si>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</si>
  <si>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</si>
  <si>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</si>
  <si>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</si>
  <si>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</si>
  <si>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</si>
  <si>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</si>
  <si>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</si>
  <si>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</si>
  <si>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</si>
  <si>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</si>
  <si>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</si>
  <si>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</si>
  <si>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</si>
  <si>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</si>
  <si>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</si>
  <si>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</si>
  <si>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</si>
  <si>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</si>
  <si>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</si>
  <si>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</si>
  <si>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</si>
  <si>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</si>
  <si>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</si>
  <si>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</si>
  <si>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</si>
  <si>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</si>
  <si>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</si>
  <si>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</si>
  <si>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</si>
  <si>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</si>
  <si>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</si>
  <si>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</si>
  <si>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</si>
  <si>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</si>
  <si>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</si>
  <si>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</si>
  <si>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</si>
  <si>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</si>
  <si>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</si>
  <si>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</si>
  <si>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</si>
  <si>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</si>
  <si>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</si>
  <si>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</si>
  <si>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</si>
  <si>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</si>
  <si>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</si>
  <si>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</si>
  <si>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</si>
  <si>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</si>
  <si>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</si>
  <si>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</si>
  <si>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</si>
  <si>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</si>
  <si>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</si>
  <si>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</si>
  <si>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</si>
  <si>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</si>
  <si>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</si>
  <si>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</si>
  <si>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</si>
  <si>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</si>
  <si>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</si>
  <si>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</si>
  <si>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</si>
  <si>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</si>
  <si>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</si>
  <si>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</si>
  <si>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</si>
  <si>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</si>
  <si>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</si>
  <si>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</si>
  <si>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</si>
  <si>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</si>
  <si>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</si>
  <si>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</si>
  <si>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</si>
  <si>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</si>
  <si>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</si>
  <si>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</si>
  <si>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</si>
  <si>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</si>
  <si>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</si>
  <si>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</si>
  <si>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</si>
  <si>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</si>
  <si>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</si>
  <si>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</si>
  <si>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</si>
  <si>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</si>
  <si>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</si>
  <si>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</si>
  <si>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</si>
  <si>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</si>
  <si>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</si>
  <si>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</si>
  <si>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</si>
  <si>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</si>
  <si>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</si>
  <si>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</si>
  <si>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</si>
  <si>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</si>
  <si>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</si>
  <si>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</si>
  <si>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</si>
  <si>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</si>
  <si>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</si>
  <si>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</si>
  <si>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</si>
  <si>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</si>
  <si>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</si>
  <si>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</si>
  <si>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</si>
  <si>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</si>
  <si>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</si>
  <si>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</si>
  <si>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</si>
  <si>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</si>
  <si>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</si>
  <si>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</si>
  <si>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</si>
  <si>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</si>
  <si>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</si>
  <si>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</si>
  <si>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</si>
  <si>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</si>
  <si>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</si>
  <si>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</si>
  <si>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</si>
  <si>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</si>
  <si>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</si>
  <si>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</si>
  <si>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</si>
  <si>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</si>
  <si>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</si>
  <si>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</si>
  <si>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</si>
  <si>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</si>
  <si>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</si>
  <si>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</si>
  <si>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</si>
  <si>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</si>
  <si>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</si>
  <si>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</si>
  <si>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</si>
  <si>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</si>
  <si>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</si>
  <si>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</si>
  <si>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</si>
  <si>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</si>
  <si>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</si>
  <si>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</si>
  <si>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</si>
  <si>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</si>
  <si>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</si>
  <si>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</si>
  <si>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</si>
  <si>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</si>
  <si>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</si>
  <si>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</si>
  <si>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</si>
  <si>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</si>
  <si>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</si>
  <si>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</si>
  <si>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</si>
  <si>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</si>
  <si>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</si>
  <si>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</si>
  <si>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</si>
  <si>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</si>
  <si>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</si>
  <si>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</si>
  <si>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</si>
  <si>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</si>
  <si>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</si>
  <si>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</si>
  <si>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</si>
  <si>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</si>
  <si>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</si>
  <si>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</si>
  <si>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</si>
  <si>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</si>
  <si>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</si>
  <si>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</si>
  <si>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</si>
  <si>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</si>
  <si>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</si>
  <si>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</si>
  <si>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</si>
  <si>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</si>
  <si>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</si>
  <si>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</si>
  <si>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</si>
  <si>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</si>
  <si>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</si>
  <si>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</si>
  <si>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</si>
  <si>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</si>
  <si>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</si>
  <si>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</si>
  <si>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</si>
  <si>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</si>
  <si>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</si>
  <si>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</si>
  <si>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</si>
  <si>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</si>
  <si>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</si>
  <si>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</si>
  <si>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</si>
  <si>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</si>
  <si>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</si>
  <si>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</si>
  <si>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</si>
  <si>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</si>
  <si>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</si>
  <si>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</si>
  <si>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</si>
  <si>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</si>
  <si>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</si>
  <si>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</si>
  <si>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</si>
  <si>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</si>
  <si>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</si>
  <si>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</si>
  <si>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</si>
  <si>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</si>
  <si>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</si>
  <si>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</si>
  <si>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</si>
  <si>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</si>
  <si>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</si>
  <si>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</si>
  <si>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</si>
  <si>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</si>
  <si>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</si>
  <si>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</si>
  <si>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</si>
  <si>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</si>
  <si>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</si>
  <si>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</si>
  <si>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</si>
  <si>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</si>
  <si>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</si>
  <si>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</si>
  <si>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</si>
  <si>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</si>
  <si>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</si>
  <si>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</si>
  <si>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</si>
  <si>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</si>
  <si>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</si>
  <si>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</si>
  <si>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</si>
  <si>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</si>
  <si>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</si>
  <si>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</si>
  <si>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</si>
  <si>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</si>
  <si>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</si>
  <si>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</si>
  <si>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</si>
  <si>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</si>
  <si>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</si>
  <si>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</si>
  <si>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</si>
  <si>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</si>
  <si>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</si>
  <si>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</si>
  <si>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</si>
  <si>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</si>
  <si>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</si>
  <si>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</si>
  <si>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</si>
  <si>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</si>
  <si>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</si>
  <si>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</si>
  <si>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</si>
  <si>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</si>
  <si>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</si>
  <si>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</si>
  <si>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</si>
  <si>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</si>
  <si>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</si>
  <si>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</si>
  <si>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</si>
  <si>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</si>
  <si>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</si>
  <si>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</si>
  <si>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</si>
  <si>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</si>
  <si>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</si>
  <si>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</si>
  <si>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</si>
  <si>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</si>
  <si>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</si>
  <si>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</si>
  <si>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</si>
  <si>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</si>
  <si>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</si>
  <si>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</si>
  <si>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</si>
  <si>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</si>
  <si>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</si>
  <si>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</si>
  <si>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</si>
  <si>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</si>
  <si>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</si>
  <si>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</si>
  <si>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</si>
  <si>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</si>
  <si>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</si>
  <si>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</si>
  <si>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</si>
  <si>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</si>
  <si>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</si>
  <si>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</si>
  <si>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</si>
  <si>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</si>
  <si>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</si>
  <si>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</si>
  <si>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</si>
  <si>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</si>
  <si>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</si>
  <si>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</si>
  <si>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</si>
  <si>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</si>
  <si>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</si>
  <si>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</si>
  <si>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</si>
  <si>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</si>
  <si>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</si>
  <si>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</si>
  <si>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</si>
  <si>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</si>
  <si>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</si>
  <si>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</si>
  <si>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</si>
  <si>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</si>
  <si>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</si>
  <si>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</si>
  <si>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</si>
  <si>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</si>
  <si>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</si>
  <si>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</si>
  <si>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</si>
  <si>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</si>
  <si>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</si>
  <si>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</si>
  <si>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</si>
  <si>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</si>
  <si>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</si>
  <si>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</si>
  <si>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</si>
  <si>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</si>
  <si>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</si>
  <si>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</si>
  <si>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</si>
  <si>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</si>
  <si>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</si>
  <si>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</si>
  <si>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</si>
  <si>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</si>
  <si>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</si>
  <si>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</si>
  <si>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</si>
  <si>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</si>
  <si>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</si>
  <si>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</si>
  <si>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</si>
  <si>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</si>
  <si>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</si>
  <si>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</si>
  <si>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</si>
  <si>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</si>
  <si>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</si>
  <si>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</si>
  <si>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</si>
  <si>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</si>
  <si>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</si>
  <si>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</si>
  <si>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</si>
  <si>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</si>
  <si>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</si>
  <si>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</si>
  <si>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</si>
  <si>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</si>
  <si>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</si>
  <si>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</si>
  <si>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</si>
  <si>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</si>
  <si>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</si>
  <si>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</si>
  <si>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</si>
  <si>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</si>
  <si>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</si>
  <si>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</si>
  <si>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</si>
  <si>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</si>
  <si>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</si>
  <si>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</si>
  <si>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</si>
  <si>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</si>
  <si>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</si>
  <si>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</si>
  <si>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</si>
  <si>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</si>
  <si>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</si>
  <si>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</si>
  <si>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</si>
  <si>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</si>
  <si>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</si>
  <si>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</si>
  <si>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</si>
  <si>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</si>
  <si>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</si>
  <si>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</si>
  <si>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</si>
  <si>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</si>
  <si>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</si>
  <si>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</si>
  <si>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</si>
  <si>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</si>
  <si>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</si>
  <si>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</si>
  <si>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</si>
  <si>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</si>
  <si>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</si>
  <si>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</si>
  <si>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</si>
  <si>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</si>
  <si>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</si>
  <si>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</si>
  <si>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</si>
  <si>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</si>
  <si>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</si>
  <si>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</si>
  <si>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</si>
  <si>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</si>
  <si>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</si>
  <si>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</si>
  <si>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</si>
  <si>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</si>
  <si>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</si>
  <si>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</si>
  <si>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</si>
  <si>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</si>
  <si>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</si>
  <si>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</si>
  <si>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</si>
  <si>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</si>
  <si>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</si>
  <si>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</si>
  <si>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</si>
  <si>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</si>
  <si>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</si>
  <si>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</si>
  <si>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</si>
  <si>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</si>
  <si>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</si>
  <si>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</si>
  <si>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</si>
  <si>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</si>
  <si>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</si>
  <si>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</si>
  <si>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</si>
  <si>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</si>
  <si>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</si>
  <si>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</si>
  <si>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</si>
  <si>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</si>
  <si>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</si>
  <si>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</si>
  <si>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</si>
  <si>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</si>
  <si>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</si>
  <si>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</si>
  <si>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</si>
  <si>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</si>
  <si>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</si>
  <si>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</si>
  <si>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</si>
  <si>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</si>
  <si>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</si>
  <si>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</si>
  <si>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</si>
  <si>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</si>
  <si>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</si>
  <si>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</si>
  <si>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</si>
  <si>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</si>
  <si>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</si>
  <si>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</si>
  <si>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</si>
  <si>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</si>
  <si>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</si>
  <si>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</si>
  <si>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</si>
  <si>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</si>
  <si>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</si>
  <si>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</si>
  <si>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</si>
  <si>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</si>
  <si>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</si>
  <si>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</si>
  <si>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</si>
  <si>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</si>
  <si>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</si>
  <si>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</si>
  <si>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</si>
  <si>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</si>
  <si>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</si>
  <si>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</si>
  <si>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</si>
  <si>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</si>
  <si>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</si>
  <si>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</si>
  <si>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</si>
  <si>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</si>
  <si>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</si>
  <si>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</si>
  <si>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</si>
  <si>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</si>
  <si>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</si>
  <si>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</si>
  <si>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</si>
  <si>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</si>
  <si>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</si>
  <si>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</si>
  <si>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</si>
  <si>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</si>
  <si>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</si>
  <si>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</si>
  <si>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</si>
  <si>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</si>
  <si>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</si>
  <si>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</si>
  <si>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</si>
  <si>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</si>
  <si>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</si>
  <si>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</si>
  <si>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</si>
  <si>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</si>
  <si>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</si>
  <si>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</si>
  <si>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</si>
  <si>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</si>
  <si>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</si>
  <si>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</si>
  <si>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</si>
  <si>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</si>
  <si>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</si>
  <si>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</si>
  <si>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</si>
  <si>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</si>
  <si>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</si>
  <si>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</si>
  <si>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</si>
  <si>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</si>
  <si>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</si>
  <si>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</si>
  <si>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</si>
  <si>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</si>
  <si>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</si>
  <si>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</si>
  <si>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</si>
  <si>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</si>
  <si>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</si>
  <si>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</si>
  <si>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</si>
  <si>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</si>
  <si>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</si>
  <si>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</si>
  <si>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</si>
  <si>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</si>
  <si>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</si>
  <si>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</si>
  <si>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</si>
  <si>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</si>
  <si>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</si>
  <si>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</si>
  <si>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</si>
  <si>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</si>
  <si>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</si>
  <si>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</si>
  <si>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</si>
  <si>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</si>
  <si>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</si>
  <si>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</si>
  <si>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</si>
  <si>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</si>
  <si>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</si>
  <si>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</si>
  <si>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</si>
  <si>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</si>
  <si>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</si>
  <si>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</si>
  <si>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</si>
  <si>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</si>
  <si>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</si>
  <si>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</si>
  <si>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</si>
  <si>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</si>
  <si>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</si>
  <si>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</si>
  <si>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</si>
  <si>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</si>
  <si>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</si>
  <si>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</si>
  <si>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</si>
  <si>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</si>
  <si>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</si>
  <si>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</si>
  <si>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</si>
  <si>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</si>
  <si>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</si>
  <si>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</si>
  <si>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</si>
  <si>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</si>
  <si>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</si>
  <si>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</si>
  <si>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</si>
  <si>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</si>
  <si>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</si>
  <si>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</si>
  <si>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</si>
  <si>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</si>
  <si>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</si>
  <si>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</si>
  <si>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</si>
  <si>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</si>
  <si>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</si>
  <si>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</si>
  <si>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</si>
  <si>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</si>
  <si>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</si>
  <si>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</si>
  <si>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</si>
  <si>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</si>
  <si>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</si>
  <si>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</si>
  <si>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</si>
  <si>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</si>
  <si>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</si>
  <si>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</si>
  <si>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</si>
  <si>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</si>
  <si>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</si>
  <si>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</si>
  <si>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</si>
  <si>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</si>
  <si>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</si>
  <si>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</si>
  <si>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</si>
  <si>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</si>
  <si>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</si>
  <si>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</si>
  <si>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</si>
  <si>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</si>
  <si>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</si>
  <si>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</si>
  <si>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</si>
  <si>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</si>
  <si>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</si>
  <si>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</si>
  <si>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</si>
  <si>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</si>
  <si>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</si>
  <si>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</si>
  <si>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</si>
  <si>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</si>
  <si>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</si>
  <si>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</si>
  <si>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</si>
  <si>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</si>
  <si>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</si>
  <si>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</si>
  <si>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</si>
  <si>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</si>
  <si>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</si>
  <si>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</si>
  <si>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</si>
  <si>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</si>
  <si>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</si>
  <si>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</si>
  <si>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</si>
  <si>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</si>
  <si>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</si>
  <si>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</si>
  <si>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</si>
  <si>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</si>
  <si>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</si>
  <si>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</si>
  <si>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</si>
  <si>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</si>
  <si>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</si>
  <si>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</si>
  <si>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</si>
  <si>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</si>
  <si>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</si>
  <si>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</si>
  <si>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</si>
  <si>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</si>
  <si>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</si>
  <si>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</si>
  <si>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</si>
  <si>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</si>
  <si>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</si>
  <si>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</si>
  <si>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</si>
  <si>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</si>
  <si>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</si>
  <si>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</si>
  <si>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</si>
  <si>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</si>
  <si>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</si>
  <si>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</si>
  <si>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</si>
  <si>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</si>
  <si>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</si>
  <si>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</si>
  <si>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</si>
  <si>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</si>
  <si>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</si>
  <si>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</si>
  <si>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</si>
  <si>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</si>
  <si>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</si>
  <si>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</si>
  <si>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</si>
  <si>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</si>
  <si>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</si>
  <si>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</si>
  <si>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</si>
  <si>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</si>
  <si>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</si>
  <si>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</si>
  <si>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</si>
  <si>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</si>
  <si>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</si>
  <si>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</si>
  <si>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</si>
  <si>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</si>
  <si>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</si>
  <si>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</si>
  <si>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</si>
  <si>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</si>
  <si>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</si>
  <si>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</si>
  <si>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</si>
  <si>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</si>
  <si>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</si>
  <si>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</si>
  <si>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</si>
  <si>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</si>
  <si>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</si>
  <si>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</si>
  <si>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</si>
  <si>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</si>
  <si>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</si>
  <si>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</si>
  <si>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</si>
  <si>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</si>
  <si>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</si>
  <si>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</si>
  <si>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</si>
  <si>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</si>
  <si>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</si>
  <si>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</si>
  <si>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</si>
  <si>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</si>
  <si>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</si>
  <si>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</si>
  <si>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</si>
  <si>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</si>
  <si>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</si>
  <si>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</si>
  <si>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</si>
  <si>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</si>
  <si>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</si>
  <si>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</si>
  <si>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</si>
  <si>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</si>
  <si>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</si>
  <si>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</si>
  <si>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</si>
  <si>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</si>
  <si>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</si>
  <si>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</si>
  <si>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</si>
  <si>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</si>
  <si>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</si>
  <si>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</si>
  <si>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</si>
  <si>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</si>
  <si>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</si>
  <si>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</si>
  <si>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</si>
  <si>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</si>
  <si>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</si>
  <si>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</si>
  <si>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</si>
  <si>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</si>
  <si>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</si>
  <si>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</si>
  <si>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</si>
  <si>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</si>
  <si>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</si>
  <si>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</si>
  <si>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</si>
  <si>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</si>
  <si>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</si>
  <si>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</si>
  <si>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</si>
  <si>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</si>
  <si>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</si>
  <si>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</si>
  <si>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</si>
  <si>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</si>
  <si>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</si>
  <si>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</si>
  <si>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</si>
  <si>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</si>
  <si>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</si>
  <si>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</si>
  <si>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</si>
  <si>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</si>
  <si>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</si>
  <si>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</si>
  <si>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</si>
  <si>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</si>
  <si>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</si>
  <si>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</si>
  <si>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</si>
  <si>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</si>
  <si>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</si>
  <si>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</si>
  <si>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</si>
  <si>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</si>
  <si>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</si>
  <si>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</si>
  <si>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</si>
  <si>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</si>
  <si>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</si>
  <si>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</si>
  <si>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</si>
  <si>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</si>
  <si>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</si>
  <si>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</si>
  <si>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</si>
  <si>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</si>
  <si>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</si>
  <si>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</si>
  <si>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</si>
  <si>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</si>
  <si>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</si>
  <si>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</si>
  <si>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</si>
  <si>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</si>
  <si>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</si>
  <si>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</si>
  <si>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</si>
  <si>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</si>
  <si>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</si>
  <si>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</si>
  <si>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</si>
  <si>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</si>
  <si>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</si>
  <si>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</si>
  <si>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</si>
  <si>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</si>
  <si>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</si>
  <si>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</si>
  <si>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</si>
  <si>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</si>
  <si>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</si>
  <si>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</si>
  <si>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</si>
  <si>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</si>
  <si>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</si>
  <si>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</si>
  <si>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</si>
  <si>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</si>
  <si>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</si>
  <si>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</si>
  <si>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</si>
  <si>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</si>
  <si>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</si>
  <si>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</si>
  <si>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</si>
  <si>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</si>
  <si>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</si>
  <si>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</si>
  <si>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</si>
  <si>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</si>
  <si>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</si>
  <si>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</si>
  <si>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</si>
  <si>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</si>
  <si>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</si>
  <si>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</si>
  <si>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</si>
  <si>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</si>
  <si>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</si>
  <si>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</si>
  <si>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</si>
  <si>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</si>
  <si>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</si>
  <si>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</si>
  <si>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</si>
  <si>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</si>
  <si>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</si>
  <si>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</si>
  <si>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</si>
  <si>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</si>
  <si>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</si>
  <si>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</si>
  <si>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</si>
  <si>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</si>
  <si>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</si>
  <si>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</si>
  <si>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</si>
  <si>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</si>
  <si>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</si>
  <si>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</si>
  <si>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</si>
  <si>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</si>
  <si>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</si>
  <si>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</si>
  <si>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</si>
  <si>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</si>
  <si>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</si>
  <si>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</si>
  <si>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</si>
  <si>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</si>
  <si>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</si>
  <si>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</si>
  <si>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</si>
  <si>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</si>
  <si>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</si>
  <si>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</si>
  <si>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</si>
  <si>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</si>
  <si>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</si>
  <si>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</si>
  <si>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</si>
  <si>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</si>
  <si>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</si>
  <si>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</si>
  <si>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</si>
  <si>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</si>
  <si>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</si>
  <si>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</si>
  <si>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</si>
  <si>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</si>
  <si>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</si>
  <si>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</si>
  <si>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</si>
  <si>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</si>
  <si>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</si>
  <si>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</si>
  <si>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</si>
  <si>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</si>
  <si>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</si>
  <si>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</si>
  <si>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</si>
  <si>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</si>
  <si>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</si>
  <si>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</si>
  <si>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</si>
  <si>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</si>
  <si>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</si>
  <si>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</si>
  <si>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</si>
  <si>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</si>
  <si>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</si>
  <si>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</si>
  <si>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</si>
  <si>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</si>
  <si>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</si>
  <si>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</si>
  <si>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</si>
  <si>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</si>
  <si>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</si>
  <si>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</si>
  <si>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</si>
  <si>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</si>
  <si>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</si>
  <si>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</si>
  <si>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</si>
  <si>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</si>
  <si>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</si>
  <si>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</si>
  <si>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</si>
  <si>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</si>
  <si>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</si>
  <si>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</si>
  <si>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</si>
  <si>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</si>
  <si>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</si>
  <si>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</si>
  <si>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</si>
  <si>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</si>
  <si>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</si>
  <si>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</si>
  <si>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</si>
  <si>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</si>
  <si>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</si>
  <si>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</si>
  <si>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</si>
  <si>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</si>
  <si>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</si>
  <si>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</si>
  <si>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</si>
  <si>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</si>
  <si>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</si>
  <si>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</si>
  <si>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</si>
  <si>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</si>
  <si>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</si>
  <si>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</si>
  <si>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</si>
  <si>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</si>
  <si>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</si>
  <si>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</si>
  <si>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</si>
  <si>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</si>
  <si>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</si>
  <si>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</si>
  <si>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</si>
  <si>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</si>
  <si>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</si>
  <si>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</si>
  <si>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</si>
  <si>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</si>
  <si>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</si>
  <si>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</si>
  <si>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</si>
  <si>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</si>
  <si>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</si>
  <si>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</si>
  <si>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</si>
  <si>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</si>
  <si>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</si>
  <si>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</si>
  <si>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</si>
  <si>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</si>
  <si>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</si>
  <si>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</si>
  <si>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</si>
  <si>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</si>
  <si>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</si>
  <si>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</si>
  <si>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</si>
  <si>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</si>
  <si>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</si>
  <si>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</si>
  <si>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</si>
  <si>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</si>
  <si>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</si>
  <si>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</si>
  <si>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</si>
  <si>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</si>
  <si>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</si>
  <si>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</si>
  <si>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</si>
  <si>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</si>
  <si>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</si>
  <si>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</si>
  <si>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</si>
  <si>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</si>
  <si>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</si>
  <si>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</si>
  <si>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</si>
  <si>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</si>
  <si>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</si>
  <si>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</si>
  <si>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</si>
  <si>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</si>
  <si>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</si>
  <si>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</si>
  <si>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</si>
  <si>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</si>
  <si>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</si>
  <si>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</si>
  <si>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</si>
  <si>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</si>
  <si>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</si>
  <si>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</si>
  <si>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</si>
  <si>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</si>
  <si>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</si>
  <si>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</si>
  <si>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</si>
  <si>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</si>
  <si>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</si>
  <si>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</si>
  <si>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</si>
  <si>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</si>
  <si>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</si>
  <si>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</si>
  <si>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</si>
  <si>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</si>
  <si>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</si>
  <si>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</si>
  <si>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</si>
  <si>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</si>
  <si>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</si>
  <si>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</si>
  <si>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</si>
  <si>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</si>
  <si>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</si>
  <si>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</si>
  <si>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</si>
  <si>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</si>
  <si>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</si>
  <si>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</si>
  <si>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</si>
  <si>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</si>
  <si>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</si>
  <si>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</si>
  <si>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</si>
  <si>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</si>
  <si>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</si>
  <si>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</si>
  <si>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</si>
  <si>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</si>
  <si>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</si>
  <si>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</si>
  <si>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</si>
  <si>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</si>
  <si>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</si>
  <si>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</si>
  <si>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</si>
  <si>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</si>
  <si>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</si>
  <si>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</si>
  <si>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</si>
  <si>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</si>
  <si>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</si>
  <si>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</si>
  <si>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</si>
  <si>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</si>
  <si>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</si>
  <si>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</si>
  <si>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</si>
  <si>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</si>
  <si>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</si>
  <si>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</si>
  <si>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</si>
  <si>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</si>
  <si>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</si>
  <si>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</si>
  <si>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</si>
  <si>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</si>
  <si>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</si>
  <si>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</si>
  <si>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</si>
  <si>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</si>
  <si>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</si>
  <si>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</si>
  <si>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</si>
  <si>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</si>
  <si>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</si>
  <si>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</si>
  <si>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</si>
  <si>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</si>
  <si>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</si>
  <si>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</si>
  <si>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</si>
  <si>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</si>
  <si>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</si>
  <si>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</si>
  <si>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</si>
  <si>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</si>
  <si>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</si>
  <si>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</si>
  <si>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</si>
  <si>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</si>
  <si>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</si>
  <si>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</si>
  <si>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</si>
  <si>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</si>
  <si>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</si>
  <si>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</si>
  <si>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</si>
  <si>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</si>
  <si>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</si>
  <si>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</si>
  <si>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</si>
  <si>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</si>
  <si>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</si>
  <si>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</si>
  <si>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</si>
  <si>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</si>
  <si>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</si>
  <si>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</si>
  <si>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</si>
  <si>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</si>
  <si>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</si>
  <si>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</si>
  <si>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</si>
  <si>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</si>
  <si>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</si>
  <si>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</si>
  <si>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</si>
  <si>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</si>
  <si>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</si>
  <si>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</si>
  <si>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</si>
  <si>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</si>
  <si>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</si>
  <si>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</si>
  <si>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</si>
  <si>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</si>
  <si>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</si>
  <si>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</si>
  <si>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</si>
  <si>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</si>
  <si>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</si>
  <si>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</si>
  <si>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</si>
  <si>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</si>
  <si>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</si>
  <si>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</si>
  <si>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</si>
  <si>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</si>
  <si>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</si>
  <si>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</si>
  <si>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</si>
  <si>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</si>
  <si>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</si>
  <si>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</si>
  <si>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</si>
  <si>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</si>
  <si>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</si>
  <si>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</si>
  <si>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</si>
  <si>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</si>
  <si>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</si>
  <si>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</si>
  <si>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</si>
  <si>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</si>
  <si>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</si>
  <si>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</si>
  <si>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</si>
  <si>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</si>
  <si>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</si>
  <si>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</si>
  <si>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</si>
  <si>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</si>
  <si>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</si>
  <si>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</si>
  <si>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</si>
  <si>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</si>
  <si>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</si>
  <si>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</si>
  <si>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</si>
  <si>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</si>
  <si>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</si>
  <si>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</si>
  <si>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</si>
  <si>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</si>
  <si>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</si>
  <si>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</si>
  <si>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</si>
  <si>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</si>
  <si>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</si>
  <si>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</si>
  <si>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</si>
  <si>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</si>
  <si>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</si>
  <si>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</si>
  <si>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</si>
  <si>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</si>
  <si>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</si>
  <si>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</si>
  <si>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</si>
  <si>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</si>
  <si>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</si>
  <si>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</si>
  <si>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</si>
  <si>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</si>
  <si>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</si>
  <si>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</si>
  <si>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</si>
  <si>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</si>
  <si>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</si>
  <si>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</si>
  <si>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</si>
  <si>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</si>
  <si>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</si>
  <si>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</si>
  <si>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</si>
  <si>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</si>
  <si>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</si>
  <si>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</si>
  <si>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</si>
  <si>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</si>
  <si>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</si>
  <si>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</si>
  <si>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</si>
  <si>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</si>
  <si>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</si>
  <si>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</si>
  <si>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</si>
  <si>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</si>
  <si>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</si>
  <si>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</si>
  <si>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</si>
  <si>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</si>
  <si>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</si>
  <si>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</si>
  <si>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</si>
  <si>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</si>
  <si>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</si>
  <si>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</si>
  <si>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</si>
  <si>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</si>
  <si>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</si>
  <si>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</si>
  <si>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</si>
  <si>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</si>
  <si>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</si>
  <si>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</si>
  <si>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</si>
  <si>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</si>
  <si>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</si>
  <si>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</si>
  <si>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</si>
  <si>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</si>
  <si>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</si>
  <si>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</si>
  <si>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</si>
  <si>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</si>
  <si>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</si>
  <si>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</si>
  <si>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</si>
  <si>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</si>
  <si>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</si>
  <si>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</si>
  <si>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</si>
  <si>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</si>
  <si>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</si>
  <si>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</si>
  <si>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</si>
  <si>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</si>
  <si>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</si>
  <si>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</si>
  <si>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</si>
  <si>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</si>
  <si>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</si>
  <si>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</si>
  <si>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</si>
  <si>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</si>
  <si>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</si>
  <si>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</si>
  <si>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</si>
  <si>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</si>
  <si>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</si>
  <si>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</si>
  <si>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</si>
  <si>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</si>
  <si>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</si>
  <si>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</si>
  <si>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</si>
  <si>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</si>
  <si>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</si>
  <si>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</si>
  <si>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</si>
  <si>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</si>
  <si>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</si>
  <si>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</si>
  <si>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</si>
  <si>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</si>
  <si>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</si>
  <si>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</si>
  <si>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</si>
  <si>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</si>
  <si>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</si>
  <si>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</si>
  <si>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</si>
  <si>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</si>
  <si>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</si>
  <si>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</si>
  <si>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</si>
  <si>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</si>
  <si>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</si>
  <si>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</si>
  <si>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</si>
  <si>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</si>
  <si>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</si>
  <si>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</si>
  <si>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</si>
  <si>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</si>
  <si>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</si>
  <si>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</si>
  <si>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</si>
  <si>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</si>
  <si>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</si>
  <si>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</si>
  <si>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</si>
  <si>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</si>
  <si>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</si>
  <si>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</si>
  <si>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</si>
  <si>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</si>
  <si>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</si>
  <si>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</si>
  <si>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</si>
  <si>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</si>
  <si>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</si>
  <si>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</si>
  <si>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</si>
  <si>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</si>
  <si>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</si>
  <si>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</si>
  <si>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</si>
  <si>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</si>
  <si>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</si>
  <si>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</si>
  <si>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</si>
  <si>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</si>
  <si>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</si>
  <si>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</si>
  <si>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</si>
  <si>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</si>
  <si>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</si>
  <si>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</si>
  <si>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</si>
  <si>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</si>
  <si>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</si>
  <si>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</si>
  <si>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</si>
  <si>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</si>
  <si>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</si>
  <si>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</si>
  <si>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</si>
  <si>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</si>
  <si>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</si>
  <si>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</si>
  <si>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</si>
  <si>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</si>
  <si>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</si>
  <si>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</si>
  <si>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</si>
  <si>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</si>
  <si>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</si>
  <si>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</si>
  <si>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</si>
  <si>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</si>
  <si>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</si>
  <si>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</si>
  <si>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</si>
  <si>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</si>
  <si>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</si>
  <si>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</si>
  <si>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</si>
  <si>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</si>
  <si>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</si>
  <si>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</si>
  <si>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</si>
  <si>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</si>
  <si>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</si>
  <si>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</si>
  <si>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</si>
  <si>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</si>
  <si>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</si>
  <si>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</si>
  <si>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</si>
  <si>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</si>
  <si>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</si>
  <si>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</si>
  <si>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</si>
  <si>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</si>
  <si>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</si>
  <si>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</si>
  <si>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</si>
  <si>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</si>
  <si>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</si>
  <si>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</si>
  <si>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</si>
  <si>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</si>
  <si>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</si>
  <si>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</si>
  <si>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</si>
  <si>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</si>
  <si>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</si>
  <si>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</si>
  <si>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</si>
  <si>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</si>
  <si>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</si>
  <si>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</si>
  <si>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</si>
  <si>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</si>
  <si>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</si>
  <si>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</si>
  <si>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</si>
  <si>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</si>
  <si>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</si>
  <si>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</si>
  <si>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</si>
  <si>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</si>
  <si>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</si>
  <si>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</si>
  <si>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</si>
  <si>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</si>
  <si>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</si>
  <si>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</si>
  <si>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</si>
  <si>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</si>
  <si>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</si>
  <si>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</si>
  <si>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</si>
  <si>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</si>
  <si>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</si>
  <si>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</si>
  <si>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</si>
  <si>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</si>
  <si>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</si>
  <si>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</si>
  <si>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</si>
  <si>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</si>
  <si>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</si>
  <si>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</si>
  <si>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</si>
  <si>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</si>
  <si>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</si>
  <si>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</si>
  <si>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</si>
  <si>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</si>
  <si>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</si>
  <si>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</si>
  <si>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</si>
  <si>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</si>
  <si>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</si>
  <si>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</si>
  <si>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</si>
  <si>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</si>
  <si>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</si>
  <si>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</si>
  <si>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</si>
  <si>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</si>
  <si>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</si>
  <si>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</si>
  <si>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</si>
  <si>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</si>
  <si>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</si>
  <si>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</si>
  <si>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</si>
  <si>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</si>
  <si>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</si>
  <si>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</si>
  <si>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</si>
  <si>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</si>
  <si>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</si>
  <si>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</si>
  <si>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</si>
  <si>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</si>
  <si>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</si>
  <si>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</si>
  <si>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</si>
  <si>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</si>
  <si>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</si>
  <si>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</si>
  <si>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</si>
  <si>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</si>
  <si>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</si>
  <si>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</si>
  <si>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</si>
  <si>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</si>
  <si>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</si>
  <si>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</si>
  <si>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</si>
  <si>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</si>
  <si>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</si>
  <si>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</si>
  <si>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</si>
  <si>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</si>
  <si>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</si>
  <si>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</si>
  <si>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</si>
  <si>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</si>
  <si>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</si>
  <si>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</si>
  <si>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</si>
  <si>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</si>
  <si>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</si>
  <si>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</si>
  <si>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</si>
  <si>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</si>
  <si>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</si>
  <si>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</si>
  <si>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</si>
  <si>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</si>
  <si>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</si>
  <si>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</si>
  <si>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</si>
  <si>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</si>
  <si>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</si>
  <si>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</si>
  <si>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</si>
  <si>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</si>
  <si>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</si>
  <si>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</si>
  <si>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</si>
  <si>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</si>
  <si>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</si>
  <si>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</si>
  <si>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</si>
  <si>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</si>
  <si>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</si>
  <si>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</si>
  <si>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</si>
  <si>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</si>
  <si>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</si>
  <si>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</si>
  <si>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</si>
  <si>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</si>
  <si>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</si>
  <si>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</si>
  <si>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</si>
  <si>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</si>
  <si>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</si>
  <si>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</si>
  <si>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</si>
  <si>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</si>
  <si>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</si>
  <si>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</si>
  <si>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</si>
  <si>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</si>
  <si>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</si>
  <si>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</si>
  <si>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</si>
  <si>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</si>
  <si>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</si>
  <si>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</si>
  <si>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</si>
  <si>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</si>
  <si>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</si>
  <si>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</si>
  <si>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</si>
  <si>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</si>
  <si>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</si>
  <si>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</si>
  <si>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</si>
  <si>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</si>
  <si>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</si>
  <si>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</si>
  <si>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</si>
  <si>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</si>
  <si>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</si>
  <si>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</si>
  <si>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</si>
  <si>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</si>
  <si>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</si>
  <si>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</si>
  <si>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</si>
  <si>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</si>
  <si>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</si>
  <si>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</si>
  <si>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</si>
  <si>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</si>
  <si>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</si>
  <si>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</si>
  <si>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</si>
  <si>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</si>
  <si>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</si>
  <si>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</si>
  <si>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</si>
  <si>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</si>
  <si>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</si>
  <si>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</si>
  <si>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</si>
  <si>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</si>
  <si>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</si>
  <si>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</si>
  <si>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</si>
  <si>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</si>
  <si>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</si>
  <si>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</si>
  <si>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</si>
  <si>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</si>
  <si>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</si>
  <si>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</si>
  <si>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</si>
  <si>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</si>
  <si>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</si>
  <si>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</si>
  <si>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</si>
  <si>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</si>
  <si>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</si>
  <si>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</si>
  <si>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</si>
  <si>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</si>
  <si>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</si>
  <si>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</si>
  <si>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</si>
  <si>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</si>
  <si>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</si>
  <si>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</si>
  <si>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</si>
  <si>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</si>
  <si>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</si>
  <si>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</si>
  <si>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</si>
  <si>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</si>
  <si>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</si>
  <si>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</si>
  <si>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</si>
  <si>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</si>
  <si>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</si>
  <si>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</si>
  <si>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</si>
  <si>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</si>
  <si>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</si>
  <si>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</si>
  <si>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</si>
  <si>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</si>
  <si>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</si>
  <si>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</si>
  <si>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</si>
  <si>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</si>
  <si>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</si>
  <si>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</si>
  <si>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</si>
  <si>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</si>
  <si>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</si>
  <si>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</si>
  <si>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</si>
  <si>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</si>
  <si>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</si>
  <si>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</si>
  <si>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</si>
  <si>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</si>
  <si>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</si>
  <si>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</si>
  <si>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</si>
  <si>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</si>
  <si>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</si>
  <si>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</si>
  <si>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</si>
  <si>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</si>
  <si>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</si>
  <si>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</si>
  <si>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</si>
  <si>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</si>
  <si>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</si>
  <si>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</si>
  <si>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</si>
  <si>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</si>
  <si>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</si>
  <si>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</si>
  <si>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</si>
  <si>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</si>
  <si>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</si>
  <si>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</si>
  <si>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</si>
  <si>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</si>
  <si>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</si>
  <si>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</si>
  <si>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</si>
  <si>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</si>
  <si>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</si>
  <si>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</si>
  <si>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</si>
  <si>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</si>
  <si>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</si>
  <si>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</si>
  <si>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</si>
  <si>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</si>
  <si>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</si>
  <si>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</si>
  <si>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</si>
  <si>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</si>
  <si>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</si>
  <si>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</si>
  <si>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</si>
  <si>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</si>
  <si>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</si>
  <si>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</si>
  <si>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</si>
  <si>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</si>
  <si>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</si>
  <si>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</si>
  <si>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</si>
  <si>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</si>
  <si>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</si>
  <si>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</si>
  <si>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</si>
  <si>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</si>
  <si>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</si>
  <si>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</si>
  <si>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</si>
  <si>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</si>
  <si>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</si>
  <si>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</si>
  <si>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</si>
  <si>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</si>
  <si>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</si>
  <si>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</si>
  <si>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</si>
  <si>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</si>
  <si>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</si>
  <si>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</si>
  <si>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</si>
  <si>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</si>
  <si>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</si>
  <si>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</si>
  <si>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</si>
  <si>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</si>
  <si>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</si>
  <si>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</si>
  <si>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</si>
  <si>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</si>
  <si>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</si>
  <si>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</si>
  <si>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</si>
  <si>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</si>
  <si>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</si>
  <si>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</si>
  <si>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</si>
  <si>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</si>
  <si>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</si>
  <si>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</si>
  <si>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</si>
  <si>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</si>
  <si>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</si>
  <si>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</si>
  <si>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</si>
  <si>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</si>
  <si>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</si>
  <si>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</si>
  <si>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</si>
  <si>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</si>
  <si>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</si>
  <si>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</si>
  <si>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</si>
  <si>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</si>
  <si>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</si>
  <si>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</si>
  <si>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</si>
  <si>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</si>
  <si>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</si>
  <si>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</si>
  <si>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</si>
  <si>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</si>
  <si>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</si>
  <si>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</si>
  <si>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</si>
  <si>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</si>
  <si>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</si>
  <si>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</si>
  <si>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</si>
  <si>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</si>
  <si>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</si>
  <si>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</si>
  <si>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</si>
  <si>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</si>
  <si>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</si>
  <si>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</si>
  <si>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</si>
  <si>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</si>
  <si>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</si>
  <si>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</si>
  <si>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</si>
  <si>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</si>
  <si>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</si>
  <si>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</si>
  <si>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</si>
  <si>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</si>
  <si>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</si>
  <si>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</si>
  <si>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</si>
  <si>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</si>
  <si>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</si>
  <si>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</si>
  <si>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</si>
  <si>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</si>
  <si>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</si>
  <si>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</si>
  <si>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</si>
  <si>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</si>
  <si>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</si>
  <si>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</si>
  <si>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</si>
  <si>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</si>
  <si>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</si>
  <si>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</si>
  <si>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</si>
  <si>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</si>
  <si>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</si>
  <si>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</si>
  <si>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</si>
  <si>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</si>
  <si>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</si>
  <si>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</si>
  <si>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</si>
  <si>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</si>
  <si>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</si>
  <si>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</si>
  <si>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</si>
  <si>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</si>
  <si>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</si>
  <si>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</si>
  <si>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</si>
  <si>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</si>
  <si>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</si>
  <si>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</si>
  <si>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</si>
  <si>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</si>
  <si>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</si>
  <si>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</si>
  <si>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</si>
  <si>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</si>
  <si>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</si>
  <si>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</si>
  <si>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</si>
  <si>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</si>
  <si>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</si>
  <si>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</si>
  <si>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</si>
  <si>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</si>
  <si>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</si>
  <si>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</si>
  <si>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</si>
  <si>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</si>
  <si>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</si>
  <si>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</si>
  <si>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</si>
  <si>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</si>
  <si>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</si>
  <si>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</si>
  <si>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</si>
  <si>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</si>
  <si>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</si>
  <si>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</si>
  <si>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</si>
  <si>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</si>
  <si>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</si>
  <si>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</si>
  <si>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</si>
  <si>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</si>
  <si>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</si>
  <si>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</si>
  <si>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</si>
  <si>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</si>
  <si>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</si>
  <si>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</si>
  <si>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</si>
  <si>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</si>
  <si>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</si>
  <si>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</si>
  <si>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</si>
  <si>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</si>
  <si>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</si>
  <si>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</si>
  <si>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</si>
  <si>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</si>
  <si>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</si>
  <si>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</si>
  <si>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</si>
  <si>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</si>
  <si>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</si>
  <si>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</si>
  <si>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</si>
  <si>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</si>
  <si>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</si>
  <si>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</si>
  <si>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</si>
  <si>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</si>
  <si>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</si>
  <si>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</si>
  <si>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</si>
  <si>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</si>
  <si>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</si>
  <si>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</si>
  <si>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</si>
  <si>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</si>
  <si>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</si>
  <si>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</si>
  <si>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</si>
  <si>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</si>
  <si>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</si>
  <si>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</si>
  <si>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</si>
  <si>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</si>
  <si>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</si>
  <si>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</si>
  <si>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</si>
  <si>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</si>
  <si>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</si>
  <si>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</si>
  <si>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</si>
  <si>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</si>
  <si>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</si>
  <si>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</si>
  <si>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</si>
  <si>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</si>
  <si>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</si>
  <si>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</si>
  <si>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</si>
  <si>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</si>
  <si>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</si>
  <si>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</si>
  <si>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</si>
  <si>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</si>
  <si>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</si>
  <si>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</si>
  <si>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</si>
  <si>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</si>
  <si>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</si>
  <si>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</si>
  <si>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</si>
  <si>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</si>
  <si>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</si>
  <si>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</si>
  <si>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</si>
  <si>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</si>
  <si>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</si>
  <si>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</si>
  <si>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</si>
  <si>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</si>
  <si>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</si>
  <si>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</si>
  <si>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</si>
  <si>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</si>
  <si>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</si>
  <si>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</si>
  <si>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</si>
  <si>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</si>
  <si>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</si>
  <si>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</si>
  <si>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</si>
  <si>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</si>
  <si>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</si>
  <si>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</si>
  <si>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</si>
  <si>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</si>
  <si>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</si>
  <si>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</si>
  <si>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</si>
  <si>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</si>
  <si>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</si>
  <si>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</si>
  <si>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</si>
  <si>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</si>
  <si>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</si>
  <si>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</si>
  <si>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</si>
  <si>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</si>
  <si>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</si>
  <si>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</si>
  <si>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</si>
  <si>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</si>
  <si>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</si>
  <si>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</si>
  <si>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</si>
  <si>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</si>
  <si>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</si>
  <si>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</si>
  <si>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</si>
  <si>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</si>
  <si>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</si>
  <si>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</si>
  <si>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</si>
  <si>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</si>
  <si>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</si>
  <si>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</si>
  <si>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</si>
  <si>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</si>
  <si>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</si>
  <si>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</si>
  <si>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</si>
  <si>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</si>
  <si>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</si>
  <si>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</si>
  <si>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</si>
  <si>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</si>
  <si>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</si>
  <si>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</si>
  <si>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</si>
  <si>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</si>
  <si>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</si>
  <si>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</si>
  <si>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</si>
  <si>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</si>
  <si>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</si>
  <si>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</si>
  <si>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</si>
  <si>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</si>
  <si>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</si>
  <si>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</si>
  <si>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</si>
  <si>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</si>
  <si>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</si>
  <si>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</si>
  <si>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</si>
  <si>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</si>
  <si>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</si>
  <si>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</si>
  <si>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</si>
  <si>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</si>
  <si>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</si>
  <si>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</si>
  <si>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</si>
  <si>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</si>
  <si>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</si>
  <si>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</si>
  <si>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</si>
  <si>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</si>
  <si>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</si>
  <si>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</si>
  <si>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</si>
  <si>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</si>
  <si>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</si>
  <si>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</si>
  <si>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</si>
  <si>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</si>
  <si>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</si>
  <si>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</si>
  <si>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</si>
  <si>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</si>
  <si>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</si>
  <si>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</si>
  <si>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</si>
  <si>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</si>
  <si>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</si>
  <si>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</si>
  <si>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</si>
  <si>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</si>
  <si>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</si>
  <si>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</si>
  <si>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</si>
  <si>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</si>
  <si>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</si>
  <si>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</si>
  <si>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</si>
  <si>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</si>
  <si>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</si>
  <si>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</si>
  <si>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</si>
  <si>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</si>
  <si>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</si>
  <si>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</si>
  <si>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</si>
  <si>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</si>
  <si>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</si>
  <si>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</si>
  <si>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</si>
  <si>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</si>
  <si>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</si>
  <si>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</si>
  <si>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</si>
  <si>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</si>
  <si>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</si>
  <si>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</si>
  <si>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</si>
  <si>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</si>
  <si>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</si>
  <si>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</si>
  <si>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</si>
  <si>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</si>
  <si>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</si>
  <si>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</si>
  <si>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</si>
  <si>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</si>
  <si>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</si>
  <si>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</si>
  <si>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</si>
  <si>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</si>
  <si>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</si>
  <si>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</si>
  <si>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</si>
  <si>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</si>
  <si>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</si>
  <si>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</si>
  <si>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</si>
  <si>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</si>
  <si>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</si>
  <si>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</si>
  <si>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</si>
  <si>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</si>
  <si>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</si>
  <si>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</si>
  <si>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</si>
  <si>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</si>
  <si>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</si>
  <si>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</si>
  <si>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</si>
  <si>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</si>
  <si>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</si>
  <si>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</si>
  <si>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</si>
  <si>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</si>
  <si>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</si>
  <si>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</si>
  <si>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</si>
  <si>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</si>
  <si>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</si>
  <si>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</si>
  <si>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</si>
  <si>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</si>
  <si>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</si>
  <si>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</si>
  <si>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</si>
  <si>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</si>
  <si>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</si>
  <si>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</si>
  <si>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</si>
  <si>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</si>
  <si>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</si>
  <si>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</si>
  <si>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</si>
  <si>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</si>
  <si>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</si>
  <si>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</si>
  <si>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</si>
  <si>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</si>
  <si>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</si>
  <si>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</si>
  <si>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</si>
  <si>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</si>
  <si>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</si>
  <si>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</si>
  <si>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</si>
  <si>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</si>
  <si>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</si>
  <si>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</si>
  <si>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</si>
  <si>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</si>
  <si>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</si>
  <si>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</si>
  <si>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</si>
  <si>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</si>
  <si>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</si>
  <si>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</si>
  <si>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</si>
  <si>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</si>
  <si>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</si>
  <si>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</si>
  <si>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</si>
  <si>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</si>
  <si>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</si>
  <si>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</si>
  <si>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</si>
  <si>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</si>
  <si>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</si>
  <si>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</si>
  <si>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</si>
  <si>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</si>
  <si>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</si>
  <si>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</si>
  <si>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</si>
  <si>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</si>
  <si>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</si>
  <si>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</si>
  <si>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</si>
  <si>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</si>
  <si>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</si>
  <si>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</si>
  <si>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</si>
  <si>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</si>
  <si>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</si>
  <si>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</si>
  <si>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</si>
  <si>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</si>
  <si>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</si>
  <si>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</si>
  <si>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</si>
  <si>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</si>
  <si>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</si>
  <si>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</si>
  <si>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</si>
  <si>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</si>
  <si>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</si>
  <si>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</si>
  <si>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</si>
  <si>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</si>
  <si>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</si>
  <si>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</si>
  <si>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</si>
  <si>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</si>
  <si>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</si>
  <si>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</si>
  <si>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</si>
  <si>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</si>
  <si>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</si>
  <si>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</si>
  <si>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</si>
  <si>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</si>
  <si>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</si>
  <si>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</si>
  <si>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</si>
  <si>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</si>
  <si>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</si>
  <si>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</si>
  <si>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</si>
  <si>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</si>
  <si>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</si>
  <si>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</si>
  <si>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</si>
  <si>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</si>
  <si>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</si>
  <si>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</si>
  <si>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</si>
  <si>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</si>
  <si>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</si>
  <si>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</si>
  <si>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</si>
  <si>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</si>
  <si>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</si>
  <si>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</si>
  <si>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</si>
  <si>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</si>
  <si>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</si>
  <si>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</si>
  <si>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</si>
  <si>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</si>
  <si>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</si>
  <si>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</si>
  <si>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</si>
  <si>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</si>
  <si>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</si>
  <si>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</si>
  <si>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</si>
  <si>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</si>
  <si>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</si>
  <si>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</si>
  <si>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</si>
  <si>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</si>
  <si>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</si>
  <si>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</si>
  <si>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</si>
  <si>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</si>
  <si>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</si>
  <si>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</si>
  <si>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</si>
  <si>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</si>
  <si>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</si>
  <si>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</si>
  <si>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</si>
  <si>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</si>
  <si>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</si>
  <si>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</si>
  <si>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</si>
  <si>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</si>
  <si>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</si>
  <si>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</si>
  <si>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</si>
  <si>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</si>
  <si>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</si>
  <si>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</si>
  <si>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</si>
  <si>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</si>
  <si>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</si>
  <si>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</si>
  <si>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</si>
  <si>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</si>
  <si>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</si>
  <si>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</si>
  <si>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</si>
  <si>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</si>
  <si>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</si>
  <si>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</si>
  <si>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</si>
  <si>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</si>
  <si>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</si>
  <si>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</si>
  <si>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</si>
  <si>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</si>
  <si>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</si>
  <si>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</si>
  <si>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</si>
  <si>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</si>
  <si>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</si>
  <si>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</si>
  <si>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</si>
  <si>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</si>
  <si>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</si>
  <si>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</si>
  <si>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</si>
  <si>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</si>
  <si>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</si>
  <si>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</si>
  <si>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</si>
  <si>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</si>
  <si>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</si>
  <si>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</si>
  <si>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</si>
  <si>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</si>
  <si>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</si>
  <si>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</si>
  <si>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</si>
  <si>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</si>
  <si>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</si>
  <si>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</si>
  <si>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</si>
  <si>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</si>
  <si>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</si>
  <si>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</si>
  <si>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</si>
  <si>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</si>
  <si>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</si>
  <si>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</si>
  <si>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</si>
  <si>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</si>
  <si>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</si>
  <si>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</si>
  <si>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</si>
  <si>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</si>
  <si>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</si>
  <si>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</si>
  <si>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</si>
  <si>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</si>
  <si>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</si>
  <si>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</si>
  <si>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</si>
  <si>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</si>
  <si>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</si>
  <si>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</si>
  <si>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</si>
  <si>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</si>
  <si>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</si>
  <si>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</si>
  <si>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</si>
  <si>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</si>
  <si>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</si>
  <si>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</si>
  <si>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</si>
  <si>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</si>
  <si>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</si>
  <si>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</si>
  <si>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</si>
  <si>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</si>
  <si>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</si>
  <si>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</si>
  <si>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</si>
  <si>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</si>
  <si>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</si>
  <si>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</si>
  <si>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</si>
  <si>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</si>
  <si>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</si>
  <si>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</si>
  <si>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</si>
  <si>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</si>
  <si>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</si>
  <si>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</si>
  <si>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</si>
  <si>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</si>
  <si>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</si>
  <si>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</si>
  <si>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</si>
  <si>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</si>
  <si>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</si>
  <si>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</si>
  <si>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</si>
  <si>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</si>
  <si>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</si>
  <si>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</si>
  <si>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</si>
  <si>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</si>
  <si>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</si>
  <si>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</si>
  <si>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</si>
  <si>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</si>
  <si>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</si>
  <si>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</si>
  <si>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</si>
  <si>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</si>
  <si>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</si>
  <si>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</si>
  <si>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</si>
  <si>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</si>
  <si>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</si>
  <si>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</si>
  <si>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</si>
  <si>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</si>
  <si>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</si>
  <si>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</si>
  <si>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</si>
  <si>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</si>
  <si>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</si>
  <si>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</si>
  <si>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</si>
  <si>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</si>
  <si>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</si>
  <si>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</si>
  <si>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</si>
  <si>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</si>
  <si>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</si>
  <si>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</si>
  <si>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</si>
  <si>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</si>
  <si>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</si>
  <si>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</si>
  <si>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</si>
  <si>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</si>
  <si>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</si>
  <si>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</si>
  <si>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</si>
  <si>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</si>
  <si>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</si>
  <si>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</si>
  <si>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</si>
  <si>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</si>
  <si>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</si>
  <si>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</si>
  <si>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</si>
  <si>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</si>
  <si>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</si>
  <si>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</si>
  <si>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</si>
  <si>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</si>
  <si>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</si>
  <si>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</si>
  <si>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</si>
  <si>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</si>
  <si>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</si>
  <si>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</si>
  <si>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</si>
  <si>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</si>
  <si>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</si>
  <si>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</si>
  <si>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</si>
  <si>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</si>
  <si>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</si>
  <si>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</si>
  <si>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</si>
  <si>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</si>
  <si>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</si>
  <si>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</si>
  <si>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</si>
  <si>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</si>
  <si>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</si>
  <si>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</si>
  <si>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</si>
  <si>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</si>
  <si>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</si>
  <si>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</si>
  <si>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</si>
  <si>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</si>
  <si>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</si>
  <si>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</si>
  <si>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</si>
  <si>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</si>
  <si>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</si>
  <si>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</si>
  <si>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</si>
  <si>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</si>
  <si>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</si>
  <si>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</si>
  <si>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</si>
  <si>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</si>
  <si>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</si>
  <si>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</si>
  <si>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</si>
  <si>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</si>
  <si>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</si>
  <si>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</si>
  <si>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</si>
  <si>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</si>
  <si>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</si>
  <si>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</si>
  <si>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</si>
  <si>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</si>
  <si>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</si>
  <si>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</si>
  <si>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</si>
  <si>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</si>
  <si>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</si>
  <si>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</si>
  <si>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</si>
  <si>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</si>
  <si>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</si>
  <si>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</si>
  <si>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</si>
  <si>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</si>
  <si>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</si>
  <si>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</si>
  <si>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</si>
  <si>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</si>
  <si>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</si>
  <si>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</si>
  <si>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</si>
  <si>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</si>
  <si>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</si>
  <si>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</si>
  <si>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</si>
  <si>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</si>
  <si>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</si>
  <si>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</si>
  <si>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</si>
  <si>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</si>
  <si>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</si>
  <si>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</si>
  <si>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</si>
  <si>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</si>
  <si>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</si>
  <si>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</si>
  <si>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</si>
  <si>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</si>
  <si>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</si>
  <si>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</si>
  <si>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</si>
  <si>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</si>
  <si>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</si>
  <si>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</si>
  <si>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</si>
  <si>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</si>
  <si>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</si>
  <si>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</si>
  <si>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</si>
  <si>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</si>
  <si>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</si>
  <si>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</si>
  <si>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</si>
  <si>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</si>
  <si>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</si>
  <si>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</si>
  <si>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</si>
  <si>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</si>
  <si>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</si>
  <si>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</si>
  <si>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</si>
  <si>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</si>
  <si>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</si>
  <si>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</si>
  <si>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</si>
  <si>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</si>
  <si>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</si>
  <si>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</si>
  <si>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</si>
  <si>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</si>
  <si>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</si>
  <si>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</si>
  <si>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</si>
  <si>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</si>
  <si>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</si>
  <si>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</si>
  <si>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</si>
  <si>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</si>
  <si>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</si>
  <si>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</si>
  <si>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</si>
  <si>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</si>
  <si>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</si>
  <si>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</si>
  <si>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</si>
  <si>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</si>
  <si>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</si>
  <si>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</si>
  <si>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</si>
  <si>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</si>
  <si>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</si>
  <si>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</si>
  <si>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</si>
  <si>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</si>
  <si>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</si>
  <si>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</si>
  <si>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</si>
  <si>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</si>
  <si>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</si>
  <si>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</si>
  <si>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</si>
  <si>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</si>
  <si>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</si>
  <si>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</si>
  <si>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</si>
  <si>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</si>
  <si>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</si>
  <si>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</si>
  <si>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</si>
  <si>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</si>
  <si>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</si>
  <si>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</si>
  <si>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</si>
  <si>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</si>
  <si>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</si>
  <si>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</si>
  <si>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</si>
  <si>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</si>
  <si>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</si>
  <si>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</si>
  <si>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</si>
  <si>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</si>
  <si>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</si>
  <si>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</si>
  <si>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</si>
  <si>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</si>
  <si>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</si>
  <si>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</si>
  <si>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</si>
  <si>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</si>
  <si>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</si>
  <si>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</si>
  <si>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</si>
  <si>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</si>
  <si>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</si>
  <si>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</si>
  <si>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</si>
  <si>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</si>
  <si>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</si>
  <si>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</si>
  <si>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</si>
  <si>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</si>
  <si>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</si>
  <si>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</si>
  <si>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</si>
  <si>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</si>
  <si>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</si>
  <si>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</si>
  <si>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</si>
  <si>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</si>
  <si>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</si>
  <si>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</si>
  <si>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</si>
  <si>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</si>
  <si>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</si>
  <si>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</si>
  <si>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</si>
  <si>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</si>
  <si>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</si>
  <si>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</si>
  <si>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</si>
  <si>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</si>
  <si>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</si>
  <si>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</si>
  <si>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</si>
  <si>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</si>
  <si>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</si>
  <si>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</si>
  <si>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</si>
  <si>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</si>
  <si>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</si>
  <si>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</si>
  <si>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</si>
  <si>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</si>
  <si>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</si>
  <si>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</si>
  <si>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</si>
  <si>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</si>
  <si>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</si>
  <si>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</si>
  <si>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</si>
  <si>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</si>
  <si>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</si>
  <si>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</si>
  <si>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</si>
  <si>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</si>
  <si>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</si>
  <si>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</si>
  <si>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</si>
  <si>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</si>
  <si>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</si>
  <si>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</si>
  <si>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</si>
  <si>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</si>
  <si>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</si>
  <si>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</si>
  <si>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</si>
  <si>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</si>
  <si>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</si>
  <si>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</si>
  <si>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</si>
  <si>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</si>
  <si>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</si>
  <si>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</si>
  <si>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</si>
  <si>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</si>
  <si>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</si>
  <si>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</si>
  <si>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</si>
  <si>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</si>
  <si>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</si>
  <si>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</si>
  <si>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</si>
  <si>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</si>
  <si>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</si>
  <si>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</si>
  <si>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</si>
  <si>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</si>
  <si>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</si>
  <si>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</si>
  <si>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</si>
  <si>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</si>
  <si>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</si>
  <si>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</si>
  <si>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</si>
  <si>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</si>
  <si>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</si>
  <si>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</si>
  <si>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</si>
  <si>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</si>
  <si>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</si>
  <si>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</si>
  <si>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</si>
  <si>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</si>
  <si>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</si>
  <si>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</si>
  <si>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</si>
  <si>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</si>
  <si>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</si>
  <si>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</si>
  <si>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</si>
  <si>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</si>
  <si>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</si>
  <si>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</si>
  <si>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</si>
  <si>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</si>
  <si>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</si>
  <si>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</si>
  <si>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</si>
  <si>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</si>
  <si>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</si>
  <si>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</si>
  <si>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</si>
  <si>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</si>
  <si>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</si>
  <si>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</si>
  <si>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</si>
  <si>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</si>
  <si>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</si>
  <si>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</si>
  <si>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</si>
  <si>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</si>
  <si>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</si>
  <si>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</si>
  <si>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</si>
  <si>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</si>
  <si>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</si>
  <si>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</si>
  <si>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</si>
  <si>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</si>
  <si>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</si>
  <si>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</si>
  <si>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</si>
  <si>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</si>
  <si>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</si>
  <si>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</si>
  <si>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</si>
  <si>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</si>
  <si>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</si>
  <si>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</si>
  <si>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</si>
  <si>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</si>
  <si>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</si>
  <si>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</si>
  <si>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</si>
  <si>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</si>
  <si>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</si>
  <si>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</si>
  <si>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</si>
  <si>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</si>
  <si>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</si>
  <si>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</si>
  <si>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</si>
  <si>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</si>
  <si>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</si>
  <si>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</si>
  <si>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</si>
  <si>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</si>
  <si>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</si>
  <si>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</si>
  <si>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</si>
  <si>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</si>
  <si>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</si>
  <si>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</si>
  <si>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</si>
  <si>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</si>
  <si>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</si>
  <si>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</si>
  <si>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</si>
  <si>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</si>
  <si>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</si>
  <si>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</si>
  <si>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</si>
  <si>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</si>
  <si>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</si>
  <si>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</si>
  <si>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</si>
  <si>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</si>
  <si>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</si>
  <si>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</si>
  <si>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</si>
  <si>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</si>
  <si>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</si>
  <si>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</si>
  <si>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</si>
  <si>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</si>
  <si>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</si>
  <si>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</si>
  <si>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</si>
  <si>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</si>
  <si>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</si>
  <si>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</si>
  <si>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</si>
  <si>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</si>
  <si>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</si>
  <si>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</si>
  <si>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</si>
  <si>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</si>
  <si>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</si>
  <si>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</si>
  <si>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</si>
  <si>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</si>
  <si>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</si>
  <si>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</si>
  <si>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</si>
  <si>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</si>
  <si>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</si>
  <si>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</si>
  <si>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</si>
  <si>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</si>
  <si>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</si>
  <si>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</si>
  <si>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</si>
  <si>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</si>
  <si>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</si>
  <si>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</si>
  <si>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</si>
  <si>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</si>
  <si>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</si>
  <si>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</si>
  <si>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</si>
  <si>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</si>
  <si>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</si>
  <si>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</si>
  <si>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</si>
  <si>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</si>
  <si>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</si>
  <si>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</si>
  <si>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</si>
  <si>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</si>
  <si>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</si>
  <si>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</si>
  <si>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</si>
  <si>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</si>
  <si>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</si>
  <si>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</si>
  <si>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</si>
  <si>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</si>
  <si>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</si>
  <si>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</si>
  <si>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</si>
  <si>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</si>
  <si>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</si>
  <si>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</si>
  <si>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</si>
  <si>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</si>
  <si>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</si>
  <si>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</si>
  <si>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</si>
  <si>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</si>
  <si>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</si>
  <si>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</si>
  <si>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</si>
  <si>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</si>
  <si>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</si>
  <si>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</si>
  <si>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</si>
  <si>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</si>
  <si>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</si>
  <si>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</si>
  <si>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</si>
  <si>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</si>
  <si>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</si>
  <si>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</si>
  <si>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</si>
  <si>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</si>
  <si>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</si>
  <si>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</si>
  <si>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</si>
  <si>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</si>
  <si>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</si>
  <si>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</si>
  <si>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</si>
  <si>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</si>
  <si>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</si>
  <si>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</si>
  <si>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</si>
  <si>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</si>
  <si>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</si>
  <si>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</si>
  <si>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</si>
  <si>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</si>
  <si>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</si>
  <si>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</si>
  <si>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</si>
  <si>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</si>
  <si>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</si>
  <si>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</si>
  <si>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</si>
  <si>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</si>
  <si>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</si>
  <si>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</si>
  <si>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</si>
  <si>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</si>
  <si>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</si>
  <si>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</si>
  <si>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</si>
  <si>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</si>
  <si>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</si>
  <si>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</si>
  <si>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</si>
  <si>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</si>
  <si>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</si>
  <si>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</si>
  <si>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</si>
  <si>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</si>
  <si>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</si>
  <si>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</si>
  <si>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</si>
  <si>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</si>
  <si>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</si>
  <si>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</si>
  <si>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</si>
  <si>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</si>
  <si>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</si>
  <si>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</si>
  <si>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</si>
  <si>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</si>
  <si>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</si>
  <si>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</si>
  <si>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</si>
  <si>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</si>
  <si>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</si>
  <si>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</si>
  <si>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</si>
  <si>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</si>
  <si>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</si>
  <si>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</si>
  <si>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</si>
  <si>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</si>
  <si>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</si>
  <si>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</si>
  <si>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</si>
  <si>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</si>
  <si>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</si>
  <si>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</si>
  <si>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</si>
  <si>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</si>
  <si>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</si>
  <si>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</si>
  <si>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</si>
  <si>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</si>
  <si>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</si>
  <si>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</si>
  <si>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</si>
  <si>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</si>
  <si>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</si>
  <si>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</si>
  <si>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</si>
  <si>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</si>
  <si>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</si>
  <si>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</si>
  <si>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</si>
  <si>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</si>
  <si>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</si>
  <si>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</si>
  <si>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</si>
  <si>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</si>
  <si>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</si>
  <si>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</si>
  <si>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</si>
  <si>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</si>
  <si>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</si>
  <si>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</si>
  <si>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</si>
  <si>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</si>
  <si>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</si>
  <si>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</si>
  <si>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</si>
  <si>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</si>
  <si>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</si>
  <si>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</si>
  <si>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</si>
  <si>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</si>
  <si>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</si>
  <si>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</si>
  <si>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</si>
  <si>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</si>
  <si>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</si>
  <si>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</si>
  <si>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</si>
  <si>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</si>
  <si>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</si>
  <si>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</si>
  <si>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</si>
  <si>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</si>
  <si>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</si>
  <si>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</si>
  <si>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</si>
  <si>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</si>
  <si>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</si>
  <si>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</si>
  <si>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</si>
  <si>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</si>
  <si>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</si>
  <si>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</si>
  <si>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</si>
  <si>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</si>
  <si>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</si>
  <si>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</si>
  <si>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</si>
  <si>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</si>
  <si>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</si>
  <si>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</si>
  <si>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</si>
  <si>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</si>
  <si>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</si>
  <si>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</si>
  <si>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</si>
  <si>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</si>
  <si>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</si>
  <si>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</si>
  <si>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</si>
  <si>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</si>
  <si>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</si>
  <si>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</si>
  <si>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</si>
  <si>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</si>
  <si>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</si>
  <si>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</si>
  <si>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</si>
  <si>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</si>
  <si>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</si>
  <si>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</si>
  <si>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</si>
  <si>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</si>
  <si>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</si>
  <si>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</si>
  <si>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</si>
  <si>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</si>
  <si>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</si>
  <si>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</si>
  <si>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</si>
  <si>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</si>
  <si>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</si>
  <si>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</si>
  <si>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</si>
  <si>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</si>
  <si>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</si>
  <si>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</si>
  <si>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</si>
  <si>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</si>
  <si>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</si>
  <si>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</si>
  <si>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</si>
  <si>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</si>
  <si>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</si>
  <si>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</si>
  <si>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</si>
  <si>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</si>
  <si>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</si>
  <si>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</si>
  <si>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</si>
  <si>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</si>
  <si>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</si>
  <si>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</si>
  <si>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</si>
  <si>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</si>
  <si>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</si>
  <si>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</si>
  <si>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</si>
  <si>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</si>
  <si>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</si>
  <si>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</si>
  <si>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</si>
  <si>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</si>
  <si>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</si>
  <si>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</si>
  <si>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</si>
  <si>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</si>
  <si>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</si>
  <si>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</si>
  <si>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</si>
  <si>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</si>
  <si>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</si>
  <si>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</si>
  <si>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</si>
  <si>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</si>
  <si>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</si>
  <si>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</si>
  <si>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</si>
  <si>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</si>
  <si>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</si>
  <si>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</si>
  <si>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</si>
  <si>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</si>
  <si>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</si>
  <si>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</si>
  <si>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</si>
  <si>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</si>
  <si>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</si>
  <si>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</si>
  <si>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</si>
  <si>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</si>
  <si>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</si>
  <si>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</si>
  <si>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</si>
  <si>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</si>
  <si>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</si>
  <si>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</si>
  <si>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</si>
  <si>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</si>
  <si>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</si>
  <si>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</si>
  <si>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</si>
  <si>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</si>
  <si>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</si>
  <si>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</si>
  <si>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</si>
  <si>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</si>
  <si>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</si>
  <si>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</si>
  <si>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</si>
  <si>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</si>
  <si>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</si>
  <si>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</si>
  <si>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</si>
  <si>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</si>
  <si>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</si>
  <si>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</si>
  <si>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</si>
  <si>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</si>
  <si>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</si>
  <si>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</si>
  <si>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</si>
  <si>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</si>
  <si>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</si>
  <si>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</si>
  <si>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</si>
  <si>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</si>
  <si>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</si>
  <si>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</si>
  <si>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</si>
  <si>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</si>
  <si>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</si>
  <si>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</si>
  <si>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</si>
  <si>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</si>
  <si>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</si>
  <si>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</si>
  <si>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</si>
  <si>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</si>
  <si>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</si>
  <si>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</si>
  <si>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</si>
  <si>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</si>
  <si>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</si>
  <si>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</si>
  <si>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</si>
  <si>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</si>
  <si>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</si>
  <si>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</si>
  <si>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</si>
  <si>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</si>
  <si>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</si>
  <si>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</si>
  <si>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</si>
  <si>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</si>
  <si>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</si>
  <si>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</si>
  <si>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</si>
  <si>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</si>
  <si>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</si>
  <si>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</si>
  <si>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</si>
  <si>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</si>
  <si>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</si>
  <si>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</si>
  <si>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</si>
  <si>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</si>
  <si>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</si>
  <si>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</si>
  <si>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</si>
  <si>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</si>
  <si>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</si>
  <si>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</si>
  <si>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</si>
  <si>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</si>
  <si>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</si>
  <si>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</si>
  <si>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</si>
  <si>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</si>
  <si>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</si>
  <si>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</si>
  <si>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</si>
  <si>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</si>
  <si>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</si>
  <si>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</si>
  <si>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</si>
  <si>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</si>
  <si>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</si>
  <si>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</si>
  <si>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</si>
  <si>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</si>
  <si>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</si>
  <si>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</si>
  <si>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</si>
  <si>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</si>
  <si>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</si>
  <si>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</si>
  <si>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</si>
  <si>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</si>
  <si>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</si>
  <si>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</si>
  <si>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</si>
  <si>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</si>
  <si>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</si>
  <si>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</si>
  <si>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</si>
  <si>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</si>
  <si>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</si>
  <si>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</si>
  <si>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</si>
  <si>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</si>
  <si>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</si>
  <si>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</si>
  <si>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</si>
  <si>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</si>
  <si>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</si>
  <si>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</si>
  <si>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</si>
  <si>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</si>
  <si>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</si>
  <si>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</si>
  <si>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</si>
  <si>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</si>
  <si>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</si>
  <si>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</si>
  <si>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</si>
  <si>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</si>
  <si>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</si>
  <si>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</si>
  <si>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</si>
  <si>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</si>
  <si>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</si>
  <si>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</si>
  <si>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</si>
  <si>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</si>
  <si>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</si>
  <si>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</si>
  <si>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</si>
  <si>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</si>
  <si>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</si>
  <si>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</si>
  <si>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</si>
  <si>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</si>
  <si>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</si>
  <si>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</si>
  <si>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</si>
  <si>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</si>
  <si>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</si>
  <si>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</si>
  <si>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</si>
  <si>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</si>
  <si>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</si>
  <si>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</si>
  <si>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</si>
  <si>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</si>
  <si>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</si>
  <si>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</si>
  <si>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</si>
  <si>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</si>
  <si>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</si>
  <si>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</si>
  <si>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</si>
  <si>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</si>
  <si>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</si>
  <si>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</si>
  <si>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</si>
  <si>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</si>
  <si>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</si>
  <si>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</si>
  <si>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</si>
  <si>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</si>
  <si>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</si>
  <si>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</si>
  <si>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</si>
  <si>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</si>
  <si>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</si>
  <si>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</si>
  <si>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</si>
  <si>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</si>
  <si>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</si>
  <si>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</si>
  <si>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</si>
  <si>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</si>
  <si>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</si>
  <si>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</si>
  <si>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</si>
  <si>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</si>
  <si>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</si>
  <si>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</si>
  <si>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</si>
  <si>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</si>
  <si>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</si>
  <si>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</si>
  <si>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</si>
  <si>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</si>
  <si>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</si>
  <si>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</si>
  <si>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</si>
  <si>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</si>
  <si>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</si>
  <si>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</si>
  <si>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</si>
  <si>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</si>
  <si>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</si>
  <si>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</si>
  <si>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</si>
  <si>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</si>
  <si>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</si>
  <si>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</si>
  <si>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</si>
  <si>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</si>
  <si>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</si>
  <si>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</si>
  <si>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</si>
  <si>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</si>
  <si>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</si>
  <si>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</si>
  <si>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</si>
  <si>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</si>
  <si>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</si>
  <si>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</si>
  <si>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</si>
  <si>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</si>
  <si>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</si>
  <si>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</si>
  <si>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</si>
  <si>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</si>
  <si>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</si>
  <si>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</si>
  <si>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</si>
  <si>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</si>
  <si>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</si>
  <si>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</si>
  <si>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</si>
  <si>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</si>
  <si>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</si>
  <si>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</si>
  <si>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</si>
  <si>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</si>
  <si>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</si>
  <si>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</si>
  <si>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</si>
  <si>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</si>
  <si>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</si>
  <si>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</si>
  <si>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</si>
  <si>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</si>
  <si>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</si>
  <si>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</si>
  <si>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</si>
  <si>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</si>
  <si>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</si>
  <si>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</si>
  <si>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</si>
  <si>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</si>
  <si>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</si>
  <si>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</si>
  <si>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</si>
  <si>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</si>
  <si>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</si>
  <si>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</si>
  <si>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</si>
  <si>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</si>
  <si>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</si>
  <si>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</si>
  <si>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</si>
  <si>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</si>
  <si>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</si>
  <si>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</si>
  <si>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</si>
  <si>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</si>
  <si>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</si>
  <si>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</si>
  <si>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</si>
  <si>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</si>
  <si>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</si>
  <si>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</si>
  <si>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</si>
  <si>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</si>
  <si>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</si>
  <si>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</si>
  <si>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</si>
  <si>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</si>
  <si>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</si>
  <si>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</si>
  <si>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</si>
  <si>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</si>
  <si>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</si>
  <si>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</si>
  <si>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</si>
  <si>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</si>
  <si>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</si>
  <si>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</si>
  <si>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</si>
  <si>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</si>
  <si>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</si>
  <si>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</si>
  <si>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</si>
  <si>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</si>
  <si>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</si>
  <si>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</si>
  <si>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</si>
  <si>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</si>
  <si>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</si>
  <si>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</si>
  <si>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</si>
  <si>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</si>
  <si>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</si>
  <si>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</si>
  <si>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</si>
  <si>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</si>
  <si>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</si>
  <si>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</si>
  <si>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</si>
  <si>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</si>
  <si>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</si>
  <si>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</si>
  <si>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</si>
  <si>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</si>
  <si>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</si>
  <si>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</si>
  <si>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</si>
  <si>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</si>
  <si>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</si>
  <si>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</si>
  <si>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</si>
  <si>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</si>
  <si>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</si>
  <si>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</si>
  <si>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</si>
  <si>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</si>
  <si>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</si>
  <si>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</si>
  <si>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</si>
  <si>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</si>
  <si>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</si>
  <si>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</si>
  <si>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</si>
  <si>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</si>
  <si>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</si>
  <si>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</si>
  <si>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</si>
  <si>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</si>
  <si>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</si>
  <si>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</si>
  <si>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</si>
  <si>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</si>
  <si>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</si>
  <si>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</si>
  <si>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</si>
  <si>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</si>
  <si>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</si>
  <si>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</si>
  <si>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</si>
  <si>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</si>
  <si>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</si>
  <si>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</si>
  <si>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</si>
  <si>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</si>
  <si>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</si>
  <si>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</si>
  <si>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</si>
  <si>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</si>
  <si>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</si>
  <si>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</si>
  <si>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</si>
  <si>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</si>
  <si>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</si>
  <si>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</si>
  <si>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</si>
  <si>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</si>
  <si>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</si>
  <si>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</si>
  <si>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</si>
  <si>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</si>
  <si>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</si>
  <si>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</si>
  <si>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</si>
  <si>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</si>
  <si>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</si>
  <si>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</si>
  <si>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</si>
  <si>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</si>
  <si>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</si>
  <si>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</si>
  <si>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</si>
  <si>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</si>
  <si>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</si>
  <si>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</si>
  <si>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</si>
  <si>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</si>
  <si>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</si>
  <si>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</si>
  <si>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</si>
  <si>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</si>
  <si>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</si>
  <si>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</si>
  <si>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</si>
  <si>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</si>
  <si>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</si>
  <si>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</si>
  <si>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</si>
  <si>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</si>
  <si>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</si>
  <si>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</si>
  <si>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</si>
  <si>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</si>
  <si>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</si>
  <si>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</si>
  <si>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</si>
  <si>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</si>
  <si>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</si>
  <si>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</si>
  <si>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</si>
  <si>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</si>
  <si>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</si>
  <si>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</si>
  <si>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</si>
  <si>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</si>
  <si>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</si>
  <si>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</si>
  <si>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</si>
  <si>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</si>
  <si>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</si>
  <si>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</si>
  <si>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</si>
  <si>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</si>
  <si>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</si>
  <si>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</si>
  <si>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</si>
  <si>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</si>
  <si>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</si>
  <si>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</si>
  <si>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</si>
  <si>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</si>
  <si>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</si>
  <si>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</si>
  <si>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</si>
  <si>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</si>
  <si>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</si>
  <si>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</si>
  <si>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</si>
  <si>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</si>
  <si>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</si>
  <si>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</si>
  <si>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</si>
  <si>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</si>
  <si>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</si>
  <si>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</si>
  <si>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</si>
  <si>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</si>
  <si>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</si>
  <si>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</si>
  <si>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</si>
  <si>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</si>
  <si>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</si>
  <si>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</si>
  <si>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</si>
  <si>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</si>
  <si>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</si>
  <si>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</si>
  <si>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</si>
  <si>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</si>
  <si>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</si>
  <si>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</si>
  <si>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</si>
  <si>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</si>
  <si>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</si>
  <si>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</si>
  <si>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</si>
  <si>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</si>
  <si>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</si>
  <si>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</si>
  <si>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</si>
  <si>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</si>
  <si>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</si>
  <si>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</si>
  <si>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</si>
  <si>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</si>
  <si>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</si>
  <si>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</si>
  <si>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</si>
  <si>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</si>
  <si>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</si>
  <si>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</si>
  <si>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</si>
  <si>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</si>
  <si>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</si>
  <si>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</si>
  <si>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</si>
  <si>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</si>
  <si>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</si>
  <si>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</si>
  <si>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</si>
  <si>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</si>
  <si>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</si>
  <si>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</si>
  <si>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</si>
  <si>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</si>
  <si>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</si>
  <si>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</si>
  <si>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</si>
  <si>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</si>
  <si>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</si>
  <si>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</si>
  <si>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</si>
  <si>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</si>
  <si>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</si>
  <si>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</si>
  <si>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</si>
  <si>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</si>
  <si>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</si>
  <si>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</si>
  <si>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</si>
  <si>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</si>
  <si>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</si>
  <si>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</si>
  <si>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</si>
  <si>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</si>
  <si>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</si>
  <si>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</si>
  <si>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</si>
  <si>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</si>
  <si>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</si>
  <si>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</si>
  <si>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</si>
  <si>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</si>
  <si>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</si>
  <si>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</si>
  <si>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</si>
  <si>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</si>
  <si>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</si>
  <si>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</si>
  <si>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</si>
  <si>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</si>
  <si>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</si>
  <si>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</si>
  <si>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</si>
  <si>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</si>
  <si>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</si>
  <si>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</si>
  <si>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</si>
  <si>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</si>
  <si>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</si>
  <si>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</si>
  <si>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</si>
  <si>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</si>
  <si>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</si>
  <si>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</si>
  <si>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</si>
  <si>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</si>
  <si>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</si>
  <si>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</si>
  <si>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</si>
  <si>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</si>
  <si>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</si>
  <si>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</si>
  <si>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</si>
  <si>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</si>
  <si>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</si>
  <si>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</si>
  <si>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</si>
  <si>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</si>
  <si>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</si>
  <si>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</si>
  <si>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</si>
  <si>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</si>
  <si>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</si>
  <si>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</si>
  <si>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</si>
  <si>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</si>
  <si>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</si>
  <si>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</si>
  <si>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</si>
  <si>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</si>
  <si>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</si>
  <si>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</si>
  <si>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</si>
  <si>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</si>
  <si>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</si>
  <si>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</si>
  <si>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</si>
  <si>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</si>
  <si>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</si>
  <si>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</si>
  <si>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</si>
  <si>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</si>
  <si>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</si>
  <si>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</si>
  <si>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</si>
  <si>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</si>
  <si>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</si>
  <si>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</si>
  <si>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</si>
  <si>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</si>
  <si>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</si>
  <si>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</si>
  <si>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</si>
  <si>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</si>
  <si>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</si>
  <si>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</si>
  <si>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</si>
  <si>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</si>
  <si>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</si>
  <si>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</si>
  <si>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</si>
  <si>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</si>
  <si>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</si>
  <si>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</si>
  <si>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</si>
  <si>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</si>
  <si>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</si>
  <si>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</si>
  <si>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</si>
  <si>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</si>
  <si>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</si>
  <si>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</si>
  <si>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</si>
  <si>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</si>
  <si>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</si>
  <si>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</si>
  <si>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</si>
  <si>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</si>
  <si>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</si>
  <si>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</si>
  <si>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</si>
  <si>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</si>
  <si>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</si>
  <si>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</si>
  <si>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</si>
  <si>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</si>
  <si>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</si>
  <si>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</si>
  <si>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</si>
  <si>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</si>
  <si>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</si>
  <si>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</si>
  <si>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</si>
  <si>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</si>
  <si>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</si>
  <si>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</si>
  <si>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</si>
  <si>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</si>
  <si>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</si>
  <si>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</si>
  <si>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</si>
  <si>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</si>
  <si>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</si>
  <si>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</si>
  <si>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</si>
  <si>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</si>
  <si>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</si>
  <si>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</si>
  <si>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</si>
  <si>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</si>
  <si>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</si>
  <si>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</si>
  <si>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</si>
  <si>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</si>
  <si>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</si>
  <si>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</si>
  <si>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</si>
  <si>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</si>
  <si>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</si>
  <si>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</si>
  <si>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</si>
  <si>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</si>
  <si>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</si>
  <si>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</si>
  <si>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</si>
  <si>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</si>
  <si>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</si>
  <si>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</si>
  <si>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</si>
  <si>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</si>
  <si>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</si>
  <si>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</si>
  <si>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</si>
  <si>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</si>
  <si>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</si>
  <si>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</si>
  <si>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</si>
  <si>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</si>
  <si>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</si>
  <si>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</si>
  <si>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</si>
  <si>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</si>
  <si>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</si>
  <si>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</si>
  <si>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</si>
  <si>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</si>
  <si>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</si>
  <si>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</si>
  <si>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</si>
  <si>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</si>
  <si>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</si>
  <si>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</si>
  <si>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</si>
  <si>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</si>
  <si>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</si>
  <si>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</si>
  <si>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</si>
  <si>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</si>
  <si>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</si>
  <si>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</si>
  <si>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</si>
  <si>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</si>
  <si>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</si>
  <si>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</si>
  <si>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</si>
  <si>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</si>
  <si>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</si>
  <si>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</si>
  <si>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</si>
  <si>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</si>
  <si>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</si>
  <si>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</si>
  <si>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</si>
  <si>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</si>
  <si>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</si>
  <si>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</si>
  <si>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</si>
  <si>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</si>
  <si>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</si>
  <si>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</si>
  <si>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</si>
  <si>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</si>
  <si>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</si>
  <si>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</si>
  <si>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</si>
  <si>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</si>
  <si>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</si>
  <si>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</si>
  <si>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</si>
  <si>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</si>
  <si>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</si>
  <si>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</si>
  <si>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</si>
  <si>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</si>
  <si>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</si>
  <si>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</si>
  <si>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</si>
  <si>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</si>
  <si>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</si>
  <si>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</si>
  <si>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</si>
  <si>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</si>
  <si>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</si>
  <si>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</si>
  <si>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</si>
  <si>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</si>
  <si>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</si>
  <si>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</si>
  <si>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</si>
  <si>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</si>
  <si>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</si>
  <si>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</si>
  <si>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</si>
  <si>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</si>
  <si>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</si>
  <si>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</si>
  <si>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</si>
  <si>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</si>
  <si>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</si>
  <si>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</si>
  <si>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</si>
  <si>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</si>
  <si>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</si>
  <si>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</si>
  <si>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</si>
  <si>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</si>
  <si>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</si>
  <si>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</si>
  <si>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</si>
  <si>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</si>
  <si>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</si>
  <si>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</si>
  <si>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</si>
  <si>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</si>
  <si>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</si>
  <si>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</si>
  <si>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</si>
  <si>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</si>
  <si>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</si>
  <si>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</si>
  <si>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</si>
  <si>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</si>
  <si>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</si>
  <si>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</si>
  <si>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</si>
  <si>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</si>
  <si>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</si>
  <si>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</si>
  <si>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</si>
  <si>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</si>
  <si>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</si>
  <si>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</si>
  <si>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</si>
  <si>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</si>
  <si>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</si>
  <si>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</si>
  <si>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</si>
  <si>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</si>
  <si>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</si>
  <si>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</si>
  <si>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</si>
  <si>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</si>
  <si>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</si>
  <si>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</si>
  <si>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</si>
  <si>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</si>
  <si>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</si>
  <si>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</si>
  <si>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</si>
  <si>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</si>
  <si>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</si>
  <si>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</si>
  <si>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</si>
  <si>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</si>
  <si>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</si>
  <si>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</si>
  <si>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</si>
  <si>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</si>
  <si>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</si>
  <si>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</si>
  <si>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</si>
  <si>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</si>
  <si>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</si>
  <si>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</si>
  <si>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</si>
  <si>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</si>
  <si>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</si>
  <si>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</si>
  <si>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</si>
  <si>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</si>
  <si>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</si>
  <si>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</si>
  <si>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</si>
  <si>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</si>
  <si>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</si>
  <si>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</si>
  <si>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</si>
  <si>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</si>
  <si>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</si>
  <si>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</si>
  <si>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</si>
  <si>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</si>
  <si>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</si>
  <si>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</si>
  <si>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</si>
  <si>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</si>
  <si>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</si>
  <si>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</si>
  <si>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</si>
  <si>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</si>
  <si>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</si>
  <si>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</si>
  <si>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</si>
  <si>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</si>
  <si>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</si>
  <si>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</si>
  <si>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</si>
  <si>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</si>
  <si>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</si>
  <si>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</si>
  <si>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</si>
  <si>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</si>
  <si>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</si>
  <si>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</si>
  <si>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</si>
  <si>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</si>
  <si>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</si>
  <si>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</si>
  <si>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</si>
  <si>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</si>
  <si>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</si>
  <si>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</si>
  <si>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</si>
  <si>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</si>
  <si>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</si>
  <si>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</si>
  <si>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</si>
  <si>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</si>
  <si>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</si>
  <si>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</si>
  <si>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</si>
  <si>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</si>
  <si>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</si>
  <si>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</si>
  <si>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</si>
  <si>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</si>
  <si>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</si>
  <si>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</si>
  <si>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</si>
  <si>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</si>
  <si>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</si>
  <si>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</si>
  <si>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</si>
  <si>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</si>
  <si>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</si>
  <si>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</si>
  <si>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</si>
  <si>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</si>
  <si>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</si>
  <si>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</si>
  <si>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</si>
  <si>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</si>
  <si>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</si>
  <si>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</si>
  <si>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</si>
  <si>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</si>
  <si>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</si>
  <si>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</si>
  <si>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</si>
  <si>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</si>
  <si>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</si>
  <si>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</si>
  <si>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</si>
  <si>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</si>
  <si>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</si>
  <si>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</si>
  <si>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</si>
  <si>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</si>
  <si>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</si>
  <si>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</si>
  <si>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</si>
  <si>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</si>
  <si>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</si>
  <si>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</si>
  <si>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</si>
  <si>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</si>
  <si>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</si>
  <si>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</si>
  <si>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</si>
  <si>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</si>
  <si>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</si>
  <si>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</si>
  <si>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</si>
  <si>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</si>
  <si>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</si>
  <si>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</si>
  <si>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</si>
  <si>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</si>
  <si>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</si>
  <si>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</si>
  <si>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</si>
  <si>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</si>
  <si>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</si>
  <si>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</si>
  <si>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</si>
  <si>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</si>
  <si>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</si>
  <si>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</si>
  <si>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</si>
  <si>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</si>
  <si>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</si>
  <si>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</si>
  <si>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</si>
  <si>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</si>
  <si>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</si>
  <si>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</si>
  <si>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</si>
  <si>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</si>
  <si>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</si>
  <si>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</si>
  <si>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</si>
  <si>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</si>
  <si>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</si>
  <si>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</si>
  <si>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</si>
  <si>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</si>
  <si>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</si>
  <si>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</si>
  <si>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</si>
  <si>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</si>
  <si>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</si>
  <si>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</si>
  <si>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</si>
  <si>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</si>
  <si>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</si>
  <si>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</si>
  <si>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</si>
  <si>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</si>
  <si>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</si>
  <si>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</si>
  <si>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</si>
  <si>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</si>
  <si>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</si>
  <si>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</si>
  <si>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</si>
  <si>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</si>
  <si>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</si>
  <si>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</si>
  <si>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</si>
  <si>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</si>
  <si>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</si>
  <si>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</si>
  <si>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</si>
  <si>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</si>
  <si>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</si>
  <si>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</si>
  <si>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</si>
  <si>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</si>
  <si>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</si>
  <si>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</si>
  <si>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</si>
  <si>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</si>
  <si>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</si>
  <si>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</si>
  <si>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</si>
  <si>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</si>
  <si>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</si>
  <si>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</si>
  <si>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</si>
  <si>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</si>
  <si>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</si>
  <si>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</si>
  <si>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</si>
  <si>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</si>
  <si>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</si>
  <si>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</si>
  <si>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</si>
  <si>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</si>
  <si>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</si>
  <si>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</si>
  <si>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</si>
  <si>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</si>
  <si>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</si>
  <si>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</si>
  <si>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</si>
  <si>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</si>
  <si>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</si>
  <si>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</si>
  <si>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</si>
  <si>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</si>
  <si>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</si>
  <si>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</si>
  <si>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</si>
  <si>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</si>
  <si>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</si>
  <si>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</si>
  <si>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</si>
  <si>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</si>
  <si>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</si>
  <si>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</si>
  <si>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</si>
  <si>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</si>
  <si>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</si>
  <si>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</si>
  <si>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</si>
  <si>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</si>
  <si>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</si>
  <si>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</si>
  <si>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</si>
  <si>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</si>
  <si>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</si>
  <si>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</si>
  <si>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</si>
  <si>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</si>
  <si>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</si>
  <si>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</si>
  <si>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</si>
  <si>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</si>
  <si>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</si>
  <si>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</si>
  <si>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</si>
  <si>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</si>
  <si>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</si>
  <si>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</si>
  <si>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</si>
  <si>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</si>
  <si>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</si>
  <si>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</si>
  <si>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</si>
  <si>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</si>
  <si>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</si>
  <si>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</si>
  <si>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</si>
  <si>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</si>
  <si>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</si>
  <si>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</si>
  <si>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</si>
  <si>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</si>
  <si>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</si>
  <si>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</si>
  <si>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</si>
  <si>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</si>
  <si>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</si>
  <si>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</si>
  <si>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</si>
  <si>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</si>
  <si>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</si>
  <si>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</si>
  <si>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</si>
  <si>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</si>
  <si>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</si>
  <si>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</si>
  <si>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</si>
  <si>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</si>
  <si>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</si>
  <si>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</si>
  <si>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</si>
  <si>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</si>
  <si>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</si>
  <si>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</si>
  <si>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</si>
  <si>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</si>
  <si>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</si>
  <si>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</si>
  <si>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</si>
  <si>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</si>
  <si>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</si>
  <si>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</si>
  <si>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</si>
  <si>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</si>
  <si>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</si>
  <si>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</si>
  <si>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</si>
  <si>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</si>
  <si>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</si>
  <si>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</si>
  <si>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</si>
  <si>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</si>
  <si>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</si>
  <si>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</si>
  <si>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</si>
  <si>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</si>
  <si>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</si>
  <si>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</si>
  <si>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</si>
  <si>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</si>
  <si>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</si>
  <si>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</si>
  <si>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</si>
  <si>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</si>
  <si>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</si>
  <si>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</si>
  <si>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</si>
  <si>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</si>
  <si>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</si>
  <si>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</si>
  <si>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</si>
  <si>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</si>
  <si>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</si>
  <si>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</si>
  <si>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</si>
  <si>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</si>
  <si>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</si>
  <si>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</si>
  <si>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</si>
  <si>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</si>
  <si>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</si>
  <si>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</si>
  <si>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</si>
  <si>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</si>
  <si>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</si>
  <si>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</si>
  <si>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</si>
  <si>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</si>
  <si>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</si>
  <si>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</si>
  <si>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</si>
  <si>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</si>
  <si>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</si>
  <si>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</si>
  <si>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</si>
  <si>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</si>
  <si>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</si>
  <si>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</si>
  <si>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</si>
  <si>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</si>
  <si>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</si>
  <si>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</si>
  <si>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</si>
  <si>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</si>
  <si>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</si>
  <si>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</si>
  <si>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</si>
  <si>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</si>
  <si>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</si>
  <si>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</si>
  <si>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</si>
  <si>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</si>
  <si>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</si>
  <si>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</si>
  <si>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</si>
  <si>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</si>
  <si>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</si>
  <si>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</si>
  <si>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</si>
  <si>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</si>
  <si>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</si>
  <si>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</si>
  <si>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</si>
  <si>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</si>
  <si>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</si>
  <si>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</si>
  <si>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</si>
  <si>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</si>
  <si>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</si>
  <si>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</si>
  <si>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</si>
  <si>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</si>
  <si>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</si>
  <si>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</si>
  <si>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</si>
  <si>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</si>
  <si>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</si>
  <si>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</si>
  <si>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</si>
  <si>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</si>
  <si>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</si>
  <si>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</si>
  <si>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</si>
  <si>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</si>
  <si>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</si>
  <si>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</si>
  <si>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</si>
  <si>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</si>
  <si>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</si>
  <si>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</si>
  <si>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</si>
  <si>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</si>
  <si>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</si>
  <si>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</si>
  <si>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</si>
  <si>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</si>
  <si>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</si>
  <si>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</si>
  <si>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</si>
  <si>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</si>
  <si>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</si>
  <si>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</si>
  <si>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</si>
  <si>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</si>
  <si>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</si>
  <si>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</si>
  <si>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</si>
  <si>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</si>
  <si>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</si>
  <si>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</si>
  <si>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</si>
  <si>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</si>
  <si>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</si>
  <si>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</si>
  <si>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</si>
  <si>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</si>
  <si>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</si>
  <si>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</si>
  <si>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</si>
  <si>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</si>
  <si>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</si>
  <si>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</si>
  <si>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</si>
  <si>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</si>
  <si>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</si>
  <si>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</si>
  <si>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</si>
  <si>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</si>
  <si>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</si>
  <si>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</si>
  <si>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</si>
  <si>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</si>
  <si>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</si>
  <si>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</si>
  <si>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</si>
  <si>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</si>
  <si>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</si>
  <si>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</si>
  <si>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</si>
  <si>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</si>
  <si>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</si>
  <si>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</si>
  <si>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</si>
  <si>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</si>
  <si>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</si>
  <si>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</si>
  <si>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</si>
  <si>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</si>
  <si>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</si>
  <si>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</si>
  <si>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</si>
  <si>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</si>
  <si>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</si>
  <si>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</si>
  <si>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</si>
  <si>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</si>
  <si>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</si>
  <si>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</si>
  <si>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</si>
  <si>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</si>
  <si>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</si>
  <si>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</si>
  <si>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</si>
  <si>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</si>
  <si>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</si>
  <si>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</si>
  <si>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</si>
  <si>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</si>
  <si>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</si>
  <si>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</si>
  <si>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</si>
  <si>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</si>
  <si>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</si>
  <si>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</si>
  <si>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</si>
  <si>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</si>
  <si>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</si>
  <si>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</si>
  <si>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</si>
  <si>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</si>
  <si>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</si>
  <si>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</si>
  <si>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</si>
  <si>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</si>
  <si>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</si>
  <si>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</si>
  <si>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</si>
  <si>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</si>
  <si>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</si>
  <si>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</si>
  <si>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</si>
  <si>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</si>
  <si>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</si>
  <si>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</si>
  <si>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</si>
  <si>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</si>
  <si>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</si>
  <si>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</si>
  <si>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</si>
  <si>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</si>
  <si>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</si>
  <si>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</si>
  <si>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</si>
  <si>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</si>
  <si>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</si>
  <si>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</si>
  <si>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</si>
  <si>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</si>
  <si>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</si>
  <si>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</si>
  <si>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</si>
  <si>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</si>
  <si>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</si>
  <si>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</si>
  <si>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</si>
  <si>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</si>
  <si>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</si>
  <si>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</si>
  <si>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</si>
  <si>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</si>
  <si>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</si>
  <si>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</si>
  <si>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</si>
  <si>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</si>
  <si>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</si>
  <si>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</si>
  <si>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</si>
  <si>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</si>
  <si>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</si>
  <si>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</si>
  <si>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</si>
  <si>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</si>
  <si>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</si>
  <si>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</si>
  <si>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</si>
  <si>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</si>
  <si>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</si>
  <si>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</si>
  <si>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</si>
  <si>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</si>
  <si>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</si>
  <si>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</si>
  <si>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</si>
  <si>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</si>
  <si>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</si>
  <si>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</si>
  <si>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</si>
  <si>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</si>
  <si>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</si>
  <si>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</si>
  <si>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</si>
  <si>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</si>
  <si>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</si>
  <si>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</si>
  <si>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</si>
  <si>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</si>
  <si>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</si>
  <si>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</si>
  <si>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</si>
  <si>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</si>
  <si>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</si>
  <si>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</si>
  <si>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</si>
  <si>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</si>
  <si>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</si>
  <si>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</si>
  <si>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</si>
  <si>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</si>
  <si>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</si>
  <si>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</si>
  <si>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</si>
  <si>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</si>
  <si>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</si>
  <si>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</si>
  <si>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</si>
  <si>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</si>
  <si>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</si>
  <si>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</si>
  <si>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</si>
  <si>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</si>
  <si>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</si>
  <si>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</si>
  <si>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</si>
  <si>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</si>
  <si>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</si>
  <si>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</si>
  <si>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</si>
  <si>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</si>
  <si>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</si>
  <si>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</si>
  <si>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</si>
  <si>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</si>
  <si>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</si>
  <si>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</si>
  <si>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</si>
  <si>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</si>
  <si>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</si>
  <si>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</si>
  <si>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</si>
  <si>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</si>
  <si>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</si>
  <si>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</si>
  <si>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</si>
  <si>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</si>
  <si>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</si>
  <si>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</si>
  <si>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</si>
  <si>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</si>
  <si>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</si>
  <si>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</si>
  <si>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</si>
  <si>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</si>
  <si>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</si>
  <si>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</si>
  <si>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</si>
  <si>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</si>
  <si>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</si>
  <si>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</si>
  <si>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</si>
  <si>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</si>
  <si>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</si>
  <si>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</si>
  <si>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</si>
  <si>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</si>
  <si>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</si>
  <si>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</si>
  <si>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</si>
  <si>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</si>
  <si>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</si>
  <si>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</si>
  <si>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</si>
  <si>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</si>
  <si>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</si>
  <si>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</si>
  <si>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</si>
  <si>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</si>
  <si>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</si>
  <si>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</si>
  <si>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</si>
  <si>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</si>
  <si>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</si>
  <si>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</si>
  <si>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</si>
  <si>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</si>
  <si>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</si>
  <si>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</si>
  <si>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</si>
  <si>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</si>
  <si>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</si>
  <si>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</si>
  <si>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</si>
  <si>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</si>
  <si>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</si>
  <si>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</si>
  <si>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</si>
  <si>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</si>
  <si>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</si>
  <si>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</si>
  <si>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</si>
  <si>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</si>
  <si>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</si>
  <si>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</si>
  <si>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</si>
  <si>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</si>
  <si>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</si>
  <si>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</si>
  <si>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</si>
  <si>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</si>
  <si>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</si>
  <si>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</si>
  <si>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</si>
  <si>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</si>
  <si>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</si>
  <si>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</si>
  <si>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</si>
  <si>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</si>
  <si>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</si>
  <si>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</si>
  <si>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</si>
  <si>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</si>
  <si>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</si>
  <si>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</si>
  <si>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</si>
  <si>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</si>
  <si>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</si>
  <si>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</si>
  <si>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</si>
  <si>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</si>
  <si>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</si>
  <si>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</si>
  <si>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</si>
  <si>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</si>
  <si>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</si>
  <si>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</si>
  <si>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</si>
  <si>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</si>
  <si>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</si>
  <si>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</si>
  <si>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</si>
  <si>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</si>
  <si>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</si>
  <si>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</si>
  <si>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</si>
  <si>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</si>
  <si>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</si>
  <si>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</si>
  <si>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</si>
  <si>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</si>
  <si>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</si>
  <si>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</si>
  <si>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</si>
  <si>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</si>
  <si>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</si>
  <si>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</si>
  <si>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</si>
  <si>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</si>
  <si>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</si>
  <si>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</si>
  <si>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</si>
  <si>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</si>
  <si>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</si>
  <si>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</si>
  <si>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</si>
  <si>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</si>
  <si>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</si>
  <si>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</si>
  <si>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</si>
  <si>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</si>
  <si>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</si>
  <si>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</si>
  <si>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</si>
  <si>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</si>
  <si>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</si>
  <si>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</si>
  <si>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</si>
  <si>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</si>
  <si>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</si>
  <si>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</si>
  <si>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</si>
  <si>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</si>
  <si>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</si>
  <si>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</si>
  <si>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</si>
  <si>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</si>
  <si>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</si>
  <si>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</si>
  <si>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</si>
  <si>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</si>
  <si>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</si>
  <si>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</si>
  <si>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</si>
  <si>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</si>
  <si>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</si>
  <si>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</si>
  <si>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</si>
  <si>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</si>
  <si>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</si>
  <si>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</si>
  <si>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</si>
  <si>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</si>
  <si>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</si>
  <si>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</si>
  <si>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</si>
  <si>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</si>
  <si>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</si>
  <si>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</si>
  <si>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</si>
  <si>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</si>
  <si>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</si>
  <si>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</si>
  <si>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</si>
  <si>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</si>
  <si>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</si>
  <si>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</si>
  <si>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</si>
  <si>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</si>
  <si>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</si>
  <si>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</si>
  <si>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</si>
  <si>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</si>
  <si>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</si>
  <si>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</si>
  <si>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</si>
  <si>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</si>
  <si>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</si>
  <si>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</si>
  <si>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</si>
  <si>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</si>
  <si>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</si>
  <si>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</si>
  <si>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</si>
  <si>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</si>
  <si>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</si>
  <si>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</si>
  <si>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</si>
  <si>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</si>
  <si>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</si>
  <si>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</si>
  <si>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</si>
  <si>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</si>
  <si>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</si>
  <si>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</si>
  <si>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</si>
  <si>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</si>
  <si>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</si>
  <si>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</si>
  <si>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</si>
  <si>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</si>
  <si>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</si>
  <si>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</si>
  <si>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</si>
  <si>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</si>
  <si>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</si>
  <si>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</si>
  <si>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</si>
  <si>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</si>
  <si>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</si>
  <si>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</si>
  <si>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</si>
  <si>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</si>
  <si>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</si>
  <si>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</si>
  <si>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</si>
  <si>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</si>
  <si>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</si>
  <si>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</si>
  <si>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</si>
  <si>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</si>
  <si>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</si>
  <si>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</si>
  <si>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</si>
  <si>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</si>
  <si>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</si>
  <si>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</si>
  <si>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</si>
  <si>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</si>
  <si>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</si>
  <si>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</si>
  <si>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</si>
  <si>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</si>
  <si>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</si>
  <si>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</si>
  <si>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</si>
  <si>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</si>
  <si>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</si>
  <si>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</si>
  <si>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</si>
  <si>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</si>
  <si>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</si>
  <si>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</si>
  <si>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</si>
  <si>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</si>
  <si>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</si>
  <si>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</si>
  <si>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</si>
  <si>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</si>
  <si>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</si>
  <si>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</si>
  <si>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</si>
  <si>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</si>
  <si>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</si>
  <si>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</si>
  <si>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</si>
  <si>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</si>
  <si>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</si>
  <si>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</si>
  <si>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</si>
  <si>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</si>
  <si>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</si>
  <si>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</si>
  <si>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</si>
  <si>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</si>
  <si>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</si>
  <si>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</si>
  <si>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</si>
  <si>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</si>
  <si>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</si>
  <si>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</si>
  <si>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</si>
  <si>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</si>
  <si>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</si>
  <si>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</si>
  <si>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</si>
  <si>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</si>
  <si>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</si>
  <si>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</si>
  <si>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</si>
  <si>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</si>
  <si>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</si>
  <si>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</si>
  <si>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</si>
  <si>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</si>
  <si>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</si>
  <si>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</si>
  <si>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</si>
  <si>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</si>
  <si>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</si>
  <si>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</si>
  <si>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</si>
  <si>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</si>
  <si>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</si>
  <si>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</si>
  <si>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</si>
  <si>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</si>
  <si>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</si>
  <si>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</si>
  <si>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</si>
  <si>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</si>
  <si>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</si>
  <si>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</si>
  <si>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</si>
  <si>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</si>
  <si>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</si>
  <si>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</si>
  <si>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</si>
  <si>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</si>
  <si>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</si>
  <si>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</si>
  <si>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</si>
  <si>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</si>
  <si>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</si>
  <si>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</si>
  <si>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</si>
  <si>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</si>
  <si>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</si>
  <si>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</si>
  <si>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</si>
  <si>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</si>
  <si>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</si>
  <si>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</si>
  <si>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</si>
  <si>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</si>
  <si>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</si>
  <si>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</si>
  <si>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</si>
  <si>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</si>
  <si>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</si>
  <si>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</si>
  <si>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</si>
  <si>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</si>
  <si>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</si>
  <si>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</si>
  <si>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</si>
  <si>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</si>
  <si>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</si>
  <si>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</si>
  <si>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</si>
  <si>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</si>
  <si>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</si>
  <si>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</si>
  <si>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</si>
  <si>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</si>
  <si>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</si>
  <si>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</si>
  <si>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</si>
  <si>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</si>
  <si>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</si>
  <si>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</si>
  <si>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</si>
  <si>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</si>
  <si>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</si>
  <si>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</si>
  <si>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</si>
  <si>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</si>
  <si>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</si>
  <si>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</si>
  <si>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</si>
  <si>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</si>
  <si>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</si>
  <si>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</si>
  <si>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</si>
  <si>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</si>
  <si>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</si>
  <si>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</si>
  <si>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</si>
  <si>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</si>
  <si>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</si>
  <si>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</si>
  <si>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</si>
  <si>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</si>
  <si>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</si>
  <si>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</si>
  <si>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</si>
  <si>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</si>
  <si>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</si>
  <si>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</si>
  <si>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</si>
  <si>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</si>
  <si>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</si>
  <si>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</si>
  <si>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</si>
  <si>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</si>
  <si>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</si>
  <si>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</si>
  <si>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</si>
  <si>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</si>
  <si>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</si>
  <si>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</si>
  <si>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</si>
  <si>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</si>
  <si>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</si>
  <si>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</si>
  <si>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</si>
  <si>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</si>
  <si>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</si>
  <si>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</si>
  <si>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</si>
  <si>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</si>
  <si>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</si>
  <si>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</si>
  <si>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</si>
  <si>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</si>
  <si>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</si>
  <si>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</si>
  <si>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</si>
  <si>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</si>
  <si>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</si>
  <si>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</si>
  <si>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</si>
  <si>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</si>
  <si>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</si>
  <si>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</si>
  <si>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</si>
  <si>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</si>
  <si>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</si>
  <si>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</si>
  <si>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</si>
  <si>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</si>
  <si>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</si>
  <si>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</si>
  <si>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</si>
  <si>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</si>
  <si>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</si>
  <si>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</si>
  <si>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</si>
  <si>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</si>
  <si>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</si>
  <si>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</si>
  <si>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</si>
  <si>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</si>
  <si>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</si>
  <si>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</si>
  <si>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</si>
  <si>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</si>
  <si>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</si>
  <si>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</si>
  <si>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</si>
  <si>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</si>
  <si>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</si>
  <si>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</si>
  <si>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</si>
  <si>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</si>
  <si>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</si>
  <si>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</si>
  <si>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</si>
  <si>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</si>
  <si>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</si>
  <si>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</si>
  <si>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</si>
  <si>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</si>
  <si>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</si>
  <si>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</si>
  <si>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</si>
  <si>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</si>
  <si>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</si>
  <si>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</si>
  <si>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</si>
  <si>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</si>
  <si>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</si>
  <si>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</si>
  <si>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</si>
  <si>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</si>
  <si>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</si>
  <si>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</si>
  <si>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</si>
  <si>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</si>
  <si>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</si>
  <si>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</si>
  <si>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</si>
  <si>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</si>
  <si>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</si>
  <si>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</si>
  <si>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</si>
  <si>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</si>
  <si>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</si>
  <si>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</si>
  <si>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</si>
  <si>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</si>
  <si>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</si>
  <si>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</si>
  <si>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</si>
  <si>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</si>
  <si>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</si>
  <si>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</si>
  <si>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</si>
  <si>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</si>
  <si>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</si>
  <si>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</si>
  <si>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</si>
  <si>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</si>
  <si>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</si>
  <si>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</si>
  <si>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</si>
  <si>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</si>
  <si>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</si>
  <si>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</si>
  <si>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</si>
  <si>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</si>
  <si>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</si>
  <si>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</si>
  <si>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</si>
  <si>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</si>
  <si>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</si>
  <si>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</si>
  <si>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</si>
  <si>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</si>
  <si>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</si>
  <si>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</si>
  <si>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</si>
  <si>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</si>
  <si>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</si>
  <si>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</si>
  <si>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</si>
  <si>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</si>
  <si>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</si>
  <si>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</si>
  <si>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</si>
  <si>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</si>
  <si>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</si>
  <si>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</si>
  <si>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</si>
  <si>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</si>
  <si>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</si>
  <si>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</si>
  <si>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</si>
  <si>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</si>
  <si>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</si>
  <si>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</si>
  <si>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</si>
  <si>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</si>
  <si>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</si>
  <si>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</si>
  <si>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</si>
  <si>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</si>
  <si>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</si>
  <si>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</si>
  <si>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</si>
  <si>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</si>
  <si>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</si>
  <si>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</si>
  <si>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</si>
  <si>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</si>
  <si>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</si>
  <si>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</si>
  <si>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</si>
  <si>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</si>
  <si>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</si>
  <si>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</si>
  <si>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</si>
  <si>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</si>
  <si>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</si>
  <si>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</si>
  <si>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</si>
  <si>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</si>
  <si>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</si>
  <si>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</si>
  <si>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</si>
  <si>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</si>
  <si>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</si>
  <si>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</si>
  <si>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</si>
  <si>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</si>
  <si>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</si>
  <si>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</si>
  <si>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</si>
  <si>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</si>
  <si>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</si>
  <si>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</si>
  <si>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</si>
  <si>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</si>
  <si>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</si>
  <si>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</si>
  <si>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</si>
  <si>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</si>
  <si>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</si>
  <si>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</si>
  <si>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</si>
  <si>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</si>
  <si>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</si>
  <si>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</si>
  <si>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</si>
  <si>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</si>
  <si>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</si>
  <si>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</si>
  <si>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</si>
  <si>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</si>
  <si>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</si>
  <si>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</si>
  <si>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</si>
  <si>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</si>
  <si>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</si>
  <si>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</si>
  <si>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</si>
  <si>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</si>
  <si>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</si>
  <si>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</si>
  <si>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</si>
  <si>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</si>
  <si>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</si>
  <si>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</si>
  <si>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</si>
  <si>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</si>
  <si>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</si>
  <si>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</si>
  <si>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</si>
  <si>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</si>
  <si>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</si>
  <si>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</si>
  <si>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</si>
  <si>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</si>
  <si>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</si>
  <si>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</si>
  <si>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</si>
  <si>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</si>
  <si>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</si>
  <si>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</si>
  <si>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</si>
  <si>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</si>
  <si>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</si>
  <si>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</si>
  <si>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</si>
  <si>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</si>
  <si>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</si>
  <si>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</si>
  <si>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</si>
  <si>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</si>
  <si>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</si>
  <si>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</si>
  <si>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</si>
  <si>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</si>
  <si>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</si>
  <si>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</si>
  <si>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</si>
  <si>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</si>
  <si>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</si>
  <si>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</si>
  <si>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</si>
  <si>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</si>
  <si>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</si>
  <si>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</si>
  <si>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</si>
  <si>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</si>
  <si>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</si>
  <si>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</si>
  <si>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</si>
  <si>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</si>
  <si>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</si>
  <si>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</si>
  <si>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</si>
  <si>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</si>
  <si>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</si>
  <si>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</si>
  <si>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</si>
  <si>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</si>
  <si>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</si>
  <si>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</si>
  <si>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</si>
  <si>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</si>
  <si>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</si>
  <si>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</si>
  <si>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</si>
  <si>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</si>
  <si>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</si>
  <si>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</si>
  <si>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</si>
  <si>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</si>
  <si>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</si>
  <si>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</si>
  <si>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</si>
  <si>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</si>
  <si>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</si>
  <si>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</si>
  <si>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</si>
  <si>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</si>
  <si>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</si>
  <si>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</si>
  <si>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</si>
  <si>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</si>
  <si>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</si>
  <si>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</si>
  <si>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</si>
  <si>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</si>
  <si>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</si>
  <si>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</si>
  <si>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</si>
  <si>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</si>
  <si>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</si>
  <si>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</si>
  <si>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</si>
  <si>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</si>
  <si>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</si>
  <si>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</si>
  <si>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</si>
  <si>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</si>
  <si>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</si>
  <si>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</si>
  <si>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</si>
  <si>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</si>
  <si>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</si>
  <si>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</si>
  <si>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</si>
  <si>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</si>
  <si>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</si>
  <si>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</si>
  <si>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</si>
  <si>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</si>
  <si>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</si>
  <si>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</si>
  <si>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</si>
  <si>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</si>
  <si>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</si>
  <si>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</si>
  <si>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</si>
  <si>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</si>
  <si>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</si>
  <si>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</si>
  <si>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</si>
  <si>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</si>
  <si>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</si>
  <si>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</si>
  <si>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</si>
  <si>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</si>
  <si>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</si>
  <si>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</si>
  <si>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</si>
  <si>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</si>
  <si>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</si>
  <si>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</si>
  <si>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</si>
  <si>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</si>
  <si>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</si>
  <si>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</si>
  <si>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</si>
  <si>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</si>
  <si>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</si>
  <si>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</si>
  <si>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</si>
  <si>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</si>
  <si>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</si>
  <si>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</si>
  <si>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</si>
  <si>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</si>
  <si>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</si>
  <si>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</si>
  <si>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</si>
  <si>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</si>
  <si>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</si>
  <si>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</si>
  <si>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</si>
  <si>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</si>
  <si>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</si>
  <si>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</si>
  <si>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</si>
  <si>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</si>
  <si>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</si>
  <si>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</si>
  <si>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</si>
  <si>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</si>
  <si>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</si>
  <si>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</si>
  <si>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</si>
  <si>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</si>
  <si>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</si>
  <si>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</si>
  <si>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</si>
  <si>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</si>
  <si>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</si>
  <si>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</si>
  <si>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</si>
  <si>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</si>
  <si>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</si>
  <si>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</si>
  <si>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</si>
  <si>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</si>
  <si>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</si>
  <si>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</si>
  <si>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</si>
  <si>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</si>
  <si>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</si>
  <si>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</si>
  <si>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</si>
  <si>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</si>
  <si>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</si>
  <si>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</si>
  <si>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</si>
  <si>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</si>
  <si>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</si>
  <si>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</si>
  <si>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</si>
  <si>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</si>
  <si>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</si>
  <si>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</si>
  <si>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</si>
  <si>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</si>
  <si>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</si>
  <si>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</si>
  <si>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</si>
  <si>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</si>
  <si>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</si>
  <si>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</si>
  <si>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</si>
  <si>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</si>
  <si>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</si>
  <si>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</si>
  <si>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</si>
  <si>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</si>
  <si>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</si>
  <si>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</si>
  <si>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</si>
  <si>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</si>
  <si>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</si>
  <si>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</si>
  <si>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</si>
  <si>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</si>
  <si>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</si>
  <si>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</si>
  <si>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</si>
  <si>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</si>
  <si>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</si>
  <si>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</si>
  <si>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</si>
  <si>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</si>
  <si>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</si>
  <si>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</si>
  <si>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</si>
  <si>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</si>
  <si>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</si>
  <si>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</si>
  <si>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</si>
  <si>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</si>
  <si>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</si>
  <si>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</si>
  <si>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</si>
  <si>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</si>
  <si>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</si>
  <si>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</si>
  <si>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</si>
  <si>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</si>
  <si>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</si>
  <si>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</si>
  <si>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</si>
  <si>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</si>
  <si>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</si>
  <si>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</si>
  <si>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</si>
  <si>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</si>
  <si>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</si>
  <si>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</si>
  <si>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</si>
  <si>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</si>
  <si>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</si>
  <si>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</si>
  <si>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</si>
  <si>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</si>
  <si>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</si>
  <si>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</si>
  <si>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</si>
  <si>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</si>
  <si>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</si>
  <si>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</si>
  <si>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</si>
  <si>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</si>
  <si>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</si>
  <si>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</si>
  <si>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</si>
  <si>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</si>
  <si>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</si>
  <si>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</si>
  <si>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</si>
  <si>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</si>
  <si>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</si>
  <si>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</si>
  <si>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</si>
  <si>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</si>
  <si>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</si>
  <si>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</si>
  <si>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</si>
  <si>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</si>
  <si>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</si>
  <si>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</si>
  <si>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</si>
  <si>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</si>
  <si>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</si>
  <si>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</si>
  <si>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</si>
  <si>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</si>
  <si>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</si>
  <si>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</si>
  <si>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</si>
  <si>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</si>
  <si>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</si>
  <si>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</si>
  <si>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</si>
  <si>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</si>
  <si>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</si>
  <si>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</si>
  <si>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</si>
  <si>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</si>
  <si>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</si>
  <si>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</si>
  <si>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</si>
  <si>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</si>
  <si>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</si>
  <si>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</si>
  <si>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</si>
  <si>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</si>
  <si>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</si>
  <si>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</si>
  <si>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</si>
  <si>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</si>
  <si>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</si>
  <si>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</si>
  <si>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</si>
  <si>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</si>
  <si>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</si>
  <si>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</si>
  <si>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</si>
  <si>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</si>
  <si>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</si>
  <si>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</si>
  <si>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</si>
  <si>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</si>
  <si>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</si>
  <si>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</si>
  <si>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</si>
  <si>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</si>
  <si>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</si>
  <si>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</si>
  <si>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</si>
  <si>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</si>
  <si>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</si>
  <si>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</si>
  <si>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</si>
  <si>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</si>
  <si>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</si>
  <si>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</si>
  <si>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</si>
  <si>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</si>
  <si>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</si>
  <si>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</si>
  <si>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</si>
  <si>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</si>
  <si>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</si>
  <si>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</si>
  <si>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</si>
  <si>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</si>
  <si>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</si>
  <si>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</si>
  <si>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</si>
  <si>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</si>
  <si>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</si>
  <si>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</si>
  <si>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</si>
  <si>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</si>
  <si>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</si>
  <si>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</si>
  <si>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</si>
  <si>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</si>
  <si>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</si>
  <si>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</si>
  <si>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</si>
  <si>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</si>
  <si>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</si>
  <si>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</si>
  <si>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</si>
  <si>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</si>
  <si>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</si>
  <si>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</si>
  <si>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</si>
  <si>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</si>
  <si>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</si>
  <si>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</si>
  <si>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</si>
  <si>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</si>
  <si>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</si>
  <si>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</si>
  <si>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</si>
  <si>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</si>
  <si>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</si>
  <si>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</si>
  <si>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</si>
  <si>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</si>
  <si>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</si>
  <si>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</si>
  <si>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</si>
  <si>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</si>
  <si>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</si>
  <si>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</si>
  <si>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</si>
  <si>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</si>
  <si>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</si>
  <si>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</si>
  <si>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</si>
  <si>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</si>
  <si>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</si>
  <si>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</si>
  <si>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</si>
  <si>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</si>
  <si>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</si>
  <si>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</si>
  <si>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</si>
  <si>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</si>
  <si>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</si>
  <si>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</si>
  <si>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</si>
  <si>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</si>
  <si>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</si>
  <si>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</si>
  <si>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</si>
  <si>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</si>
  <si>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</si>
  <si>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</si>
  <si>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</si>
  <si>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</si>
  <si>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</si>
  <si>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</si>
  <si>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</si>
  <si>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</si>
  <si>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</si>
  <si>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</si>
  <si>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</si>
  <si>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</si>
  <si>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</si>
  <si>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</si>
  <si>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</si>
  <si>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</si>
  <si>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</si>
  <si>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</si>
  <si>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</si>
  <si>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</si>
  <si>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</si>
  <si>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</si>
  <si>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</si>
  <si>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</si>
  <si>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</si>
  <si>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</si>
  <si>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</si>
  <si>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</si>
  <si>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</si>
  <si>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</si>
  <si>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</si>
  <si>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</si>
  <si>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</si>
  <si>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</si>
  <si>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</si>
  <si>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</si>
  <si>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</si>
  <si>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</si>
  <si>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</si>
  <si>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</si>
  <si>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</si>
  <si>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</si>
  <si>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</si>
  <si>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</si>
  <si>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</si>
  <si>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</si>
  <si>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</si>
  <si>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</si>
  <si>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</si>
  <si>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</si>
  <si>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</si>
  <si>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</si>
  <si>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</si>
  <si>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</si>
  <si>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</si>
  <si>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</si>
  <si>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</si>
  <si>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</si>
  <si>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</si>
  <si>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</si>
  <si>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</si>
  <si>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</si>
  <si>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</si>
  <si>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</si>
  <si>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</si>
  <si>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</si>
  <si>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</si>
  <si>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</si>
  <si>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</si>
  <si>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</si>
  <si>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</si>
  <si>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</si>
  <si>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</si>
  <si>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</si>
  <si>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</si>
  <si>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</si>
  <si>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</si>
  <si>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</si>
  <si>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</si>
  <si>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</si>
  <si>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</si>
  <si>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</si>
  <si>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</si>
  <si>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</si>
  <si>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</si>
  <si>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</si>
  <si>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</si>
  <si>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</si>
  <si>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</si>
  <si>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</si>
  <si>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</si>
  <si>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</si>
  <si>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</si>
  <si>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</si>
  <si>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</si>
  <si>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</si>
  <si>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</si>
  <si>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</si>
  <si>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</si>
  <si>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</si>
  <si>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</si>
  <si>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</si>
  <si>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</si>
  <si>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</si>
  <si>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</si>
  <si>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</si>
  <si>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</si>
  <si>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</si>
  <si>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</si>
  <si>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</si>
  <si>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</si>
  <si>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</si>
  <si>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</si>
  <si>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</si>
  <si>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</si>
  <si>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</si>
  <si>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</si>
  <si>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</si>
  <si>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</si>
  <si>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</si>
  <si>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</si>
  <si>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</si>
  <si>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</si>
  <si>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</si>
  <si>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</si>
  <si>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</si>
  <si>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</si>
  <si>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</si>
  <si>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</si>
  <si>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</si>
  <si>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</si>
  <si>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</si>
  <si>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</si>
  <si>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</si>
  <si>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</si>
  <si>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</si>
  <si>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</si>
  <si>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</si>
  <si>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</si>
  <si>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</si>
  <si>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</si>
  <si>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</si>
  <si>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</si>
  <si>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</si>
  <si>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</si>
  <si>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</si>
  <si>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</si>
  <si>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</si>
  <si>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</si>
  <si>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</si>
  <si>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</si>
  <si>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</si>
  <si>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</si>
  <si>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</si>
  <si>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</si>
  <si>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</si>
  <si>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</si>
  <si>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</si>
  <si>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</si>
  <si>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</si>
  <si>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</si>
  <si>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</si>
  <si>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</si>
  <si>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</si>
  <si>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</si>
  <si>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</si>
  <si>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</si>
  <si>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</si>
  <si>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</si>
  <si>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</si>
  <si>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</si>
  <si>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</si>
  <si>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</si>
  <si>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</si>
  <si>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</si>
  <si>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</si>
  <si>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</si>
  <si>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</si>
  <si>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</si>
  <si>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</si>
  <si>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</si>
  <si>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</si>
  <si>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</si>
  <si>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</si>
  <si>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</si>
  <si>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</si>
  <si>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</si>
  <si>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</si>
  <si>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</si>
  <si>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</si>
  <si>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</si>
  <si>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</si>
  <si>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</si>
  <si>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</si>
  <si>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</si>
  <si>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</si>
  <si>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</si>
  <si>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</si>
  <si>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</si>
  <si>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</si>
  <si>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</si>
  <si>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</si>
  <si>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</si>
  <si>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</si>
  <si>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</si>
  <si>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</si>
  <si>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</si>
  <si>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</si>
  <si>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</si>
  <si>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</si>
  <si>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</si>
  <si>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</si>
  <si>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</si>
  <si>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</si>
  <si>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</si>
  <si>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</si>
  <si>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</si>
  <si>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</si>
  <si>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</si>
  <si>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</si>
  <si>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</si>
  <si>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</si>
  <si>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</si>
  <si>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</si>
  <si>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</si>
  <si>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</si>
  <si>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</si>
  <si>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</si>
  <si>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</si>
  <si>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</si>
  <si>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</si>
  <si>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</si>
  <si>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</si>
  <si>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</si>
  <si>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</si>
  <si>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</si>
  <si>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</si>
  <si>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</si>
  <si>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</si>
  <si>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</si>
  <si>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</si>
  <si>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</si>
  <si>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</si>
  <si>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</si>
  <si>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</si>
  <si>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</si>
  <si>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</si>
  <si>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</si>
  <si>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</si>
  <si>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</si>
  <si>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</si>
  <si>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</si>
  <si>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</si>
  <si>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</si>
  <si>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</si>
  <si>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</si>
  <si>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</si>
  <si>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</si>
  <si>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</si>
  <si>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</si>
  <si>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</si>
  <si>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</si>
  <si>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</si>
  <si>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</si>
  <si>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</si>
  <si>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</si>
  <si>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</si>
  <si>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</si>
  <si>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</si>
  <si>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</si>
  <si>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</si>
  <si>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</si>
  <si>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</si>
  <si>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</si>
  <si>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</si>
  <si>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</si>
  <si>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</si>
  <si>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</si>
  <si>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</si>
  <si>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</si>
  <si>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</si>
  <si>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</si>
  <si>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</si>
  <si>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</si>
  <si>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</si>
  <si>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</si>
  <si>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</si>
  <si>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</si>
  <si>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</si>
  <si>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</si>
  <si>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</si>
  <si>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</si>
  <si>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</si>
  <si>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</si>
  <si>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</si>
  <si>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</si>
  <si>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</si>
  <si>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</si>
  <si>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</si>
  <si>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</si>
  <si>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</si>
  <si>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</si>
  <si>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</si>
  <si>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</si>
  <si>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</si>
  <si>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</si>
  <si>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</si>
  <si>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</si>
  <si>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</si>
  <si>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</si>
  <si>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</si>
  <si>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</si>
  <si>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</si>
  <si>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</si>
  <si>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</si>
  <si>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</si>
  <si>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</si>
  <si>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</si>
  <si>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</si>
  <si>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</si>
  <si>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</si>
  <si>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</si>
  <si>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</si>
  <si>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</si>
  <si>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</si>
  <si>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</si>
  <si>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</si>
  <si>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</si>
  <si>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</si>
  <si>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</si>
  <si>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</si>
  <si>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</si>
  <si>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</si>
  <si>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</si>
  <si>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</si>
  <si>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</si>
  <si>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</si>
  <si>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</si>
  <si>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</si>
  <si>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</si>
  <si>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</si>
  <si>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</si>
  <si>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</si>
  <si>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</si>
  <si>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</si>
  <si>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</si>
  <si>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</si>
  <si>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</si>
  <si>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</si>
  <si>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</si>
  <si>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</si>
  <si>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</si>
  <si>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</si>
  <si>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</si>
  <si>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</si>
  <si>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</si>
  <si>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</si>
  <si>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</si>
  <si>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</si>
  <si>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</si>
  <si>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</si>
  <si>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</si>
  <si>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</si>
  <si>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</si>
  <si>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</si>
  <si>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</si>
  <si>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</si>
  <si>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</si>
  <si>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</si>
  <si>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</si>
  <si>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</si>
  <si>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</si>
  <si>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</si>
  <si>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</si>
  <si>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</si>
  <si>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</si>
  <si>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</si>
  <si>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</si>
  <si>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</si>
  <si>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</si>
  <si>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</si>
  <si>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</si>
  <si>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</si>
  <si>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</si>
  <si>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</si>
  <si>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</si>
  <si>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</si>
  <si>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</si>
  <si>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</si>
  <si>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</si>
  <si>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</si>
  <si>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</si>
  <si>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</si>
  <si>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</si>
  <si>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</si>
  <si>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</si>
  <si>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</si>
  <si>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</si>
  <si>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</si>
  <si>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</si>
  <si>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</si>
  <si>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</si>
  <si>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</si>
  <si>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</si>
  <si>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</si>
  <si>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</si>
  <si>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</si>
  <si>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</si>
  <si>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</si>
  <si>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</si>
  <si>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</si>
  <si>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</si>
  <si>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</si>
  <si>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</si>
  <si>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</si>
  <si>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</si>
  <si>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</si>
  <si>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</si>
  <si>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</si>
  <si>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</si>
  <si>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</si>
  <si>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</si>
  <si>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</si>
  <si>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</si>
  <si>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</si>
  <si>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</si>
  <si>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</si>
  <si>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</si>
  <si>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</si>
  <si>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</si>
  <si>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</si>
  <si>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</si>
  <si>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</si>
  <si>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</si>
  <si>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</si>
  <si>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</si>
  <si>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</si>
  <si>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</si>
  <si>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</si>
  <si>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</si>
  <si>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</si>
  <si>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</si>
  <si>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</si>
  <si>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</si>
  <si>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</si>
  <si>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</si>
  <si>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</si>
  <si>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</si>
  <si>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</si>
  <si>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</si>
  <si>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</si>
  <si>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</si>
  <si>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</si>
  <si>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</si>
  <si>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</si>
  <si>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</si>
  <si>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</si>
  <si>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</si>
  <si>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</si>
  <si>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</si>
  <si>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</si>
  <si>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</si>
  <si>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</si>
  <si>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</si>
  <si>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</si>
  <si>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</si>
  <si>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</si>
  <si>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</si>
  <si>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</si>
  <si>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</si>
  <si>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</si>
  <si>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</si>
  <si>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</si>
  <si>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</si>
  <si>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</si>
  <si>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</si>
  <si>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</si>
  <si>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</si>
  <si>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</si>
  <si>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</si>
  <si>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</si>
  <si>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</si>
  <si>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</si>
  <si>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</si>
  <si>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</si>
  <si>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</si>
  <si>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</si>
  <si>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</si>
  <si>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</si>
  <si>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</si>
  <si>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</si>
  <si>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</si>
  <si>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</si>
  <si>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</si>
  <si>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</si>
  <si>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</si>
  <si>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</si>
  <si>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</si>
  <si>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</si>
  <si>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</si>
  <si>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</si>
  <si>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</si>
  <si>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</si>
  <si>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</si>
  <si>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</si>
  <si>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</si>
  <si>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</si>
  <si>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</si>
  <si>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</si>
  <si>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</si>
  <si>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</si>
  <si>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</si>
  <si>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</si>
  <si>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</si>
  <si>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</si>
  <si>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</si>
  <si>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</si>
  <si>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</si>
  <si>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</si>
  <si>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</si>
  <si>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</si>
  <si>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</si>
  <si>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</si>
  <si>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</si>
  <si>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</si>
  <si>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</si>
  <si>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</si>
  <si>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</si>
  <si>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</si>
  <si>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</si>
  <si>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</si>
  <si>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</si>
  <si>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</si>
  <si>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</si>
  <si>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</si>
  <si>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</si>
  <si>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</si>
  <si>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</si>
  <si>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</si>
  <si>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</si>
  <si>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</si>
  <si>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</si>
  <si>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</si>
  <si>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</si>
  <si>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</si>
  <si>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</si>
  <si>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</si>
  <si>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</si>
  <si>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</si>
  <si>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</si>
  <si>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</si>
  <si>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</si>
  <si>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</si>
  <si>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</si>
  <si>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</si>
  <si>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</si>
  <si>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</si>
  <si>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</si>
  <si>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</si>
  <si>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</si>
  <si>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</si>
  <si>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</si>
  <si>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</si>
  <si>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</si>
  <si>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</si>
  <si>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</si>
  <si>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</si>
  <si>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</si>
  <si>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</si>
  <si>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</si>
  <si>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</si>
  <si>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</si>
  <si>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</si>
  <si>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</si>
  <si>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</si>
  <si>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</si>
  <si>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</si>
  <si>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</si>
  <si>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</si>
  <si>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</si>
  <si>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</si>
  <si>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</si>
  <si>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</si>
  <si>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</si>
  <si>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</si>
  <si>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</si>
  <si>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</si>
  <si>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</si>
  <si>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</si>
  <si>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</si>
  <si>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</si>
  <si>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</si>
  <si>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</si>
  <si>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</si>
  <si>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</si>
  <si>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</si>
  <si>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</si>
  <si>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</si>
  <si>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</si>
  <si>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</si>
  <si>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</si>
  <si>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</si>
  <si>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</si>
  <si>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</si>
  <si>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</si>
  <si>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</si>
  <si>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</si>
  <si>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</si>
  <si>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</si>
  <si>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</si>
  <si>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</si>
  <si>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</si>
  <si>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</si>
  <si>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</si>
  <si>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</si>
  <si>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</si>
  <si>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</si>
  <si>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</si>
  <si>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</si>
  <si>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</si>
  <si>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</si>
  <si>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</si>
  <si>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</si>
  <si>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</si>
  <si>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</si>
  <si>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</si>
  <si>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</si>
  <si>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</si>
  <si>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</si>
  <si>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</si>
  <si>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</si>
  <si>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</si>
  <si>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</si>
  <si>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</si>
  <si>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</si>
  <si>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</si>
  <si>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</si>
  <si>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</si>
  <si>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</si>
  <si>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</si>
  <si>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</si>
  <si>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</si>
  <si>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</si>
  <si>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</si>
  <si>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</si>
  <si>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</si>
  <si>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</si>
  <si>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</si>
  <si>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</si>
  <si>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</si>
  <si>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</si>
  <si>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</si>
  <si>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</si>
  <si>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</si>
  <si>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</si>
  <si>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</si>
  <si>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</si>
  <si>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</si>
  <si>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</si>
  <si>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</si>
  <si>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</si>
  <si>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</si>
  <si>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</si>
  <si>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</si>
  <si>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</si>
  <si>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</si>
  <si>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</si>
  <si>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</si>
  <si>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</si>
  <si>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</si>
  <si>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</si>
  <si>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</si>
  <si>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</si>
  <si>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</si>
  <si>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</si>
  <si>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</si>
  <si>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</si>
  <si>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</si>
  <si>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</si>
  <si>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</si>
  <si>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</si>
  <si>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</si>
  <si>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</si>
  <si>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</si>
  <si>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</si>
  <si>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</si>
  <si>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</si>
  <si>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</si>
  <si>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</si>
  <si>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</si>
  <si>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</si>
  <si>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</si>
  <si>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</si>
  <si>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</si>
  <si>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</si>
  <si>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</si>
  <si>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</si>
  <si>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</si>
  <si>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</si>
  <si>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</si>
  <si>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</si>
  <si>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</si>
  <si>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</si>
  <si>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</si>
  <si>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</si>
  <si>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</si>
  <si>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</si>
  <si>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</si>
  <si>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</si>
  <si>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</si>
  <si>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</si>
  <si>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</si>
  <si>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</si>
  <si>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</si>
  <si>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</si>
  <si>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</si>
  <si>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</si>
  <si>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</si>
  <si>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</si>
  <si>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</si>
  <si>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</si>
  <si>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</si>
  <si>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</si>
  <si>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</si>
  <si>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</si>
  <si>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</si>
  <si>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</si>
  <si>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</si>
  <si>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</si>
  <si>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</si>
  <si>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</si>
  <si>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</si>
  <si>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</si>
  <si>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</si>
  <si>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</si>
  <si>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</si>
  <si>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</si>
  <si>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</si>
  <si>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</si>
  <si>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</si>
  <si>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</si>
  <si>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</si>
  <si>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</si>
  <si>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</si>
  <si>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</si>
  <si>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</si>
  <si>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</si>
  <si>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</si>
  <si>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</si>
  <si>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</si>
  <si>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</si>
  <si>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</si>
  <si>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</si>
  <si>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</si>
  <si>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</si>
  <si>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</si>
  <si>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</si>
  <si>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</si>
  <si>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</si>
  <si>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</si>
  <si>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</si>
  <si>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</si>
  <si>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</si>
  <si>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</si>
  <si>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</si>
  <si>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</si>
  <si>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</si>
  <si>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</si>
  <si>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</si>
  <si>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</si>
  <si>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</si>
  <si>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</si>
  <si>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</si>
  <si>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</si>
  <si>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</si>
  <si>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</si>
  <si>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</si>
  <si>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</si>
  <si>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</si>
  <si>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</si>
  <si>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</si>
  <si>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</si>
  <si>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</si>
  <si>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</si>
  <si>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</si>
  <si>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</si>
  <si>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</si>
  <si>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</si>
  <si>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</si>
  <si>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</si>
  <si>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</si>
  <si>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</si>
  <si>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</si>
  <si>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</si>
  <si>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</si>
  <si>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</si>
  <si>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</si>
  <si>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</si>
  <si>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</si>
  <si>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</si>
  <si>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</si>
  <si>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</si>
  <si>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</si>
  <si>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</si>
  <si>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</si>
  <si>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</si>
  <si>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</si>
  <si>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</si>
  <si>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</si>
  <si>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</si>
  <si>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</si>
  <si>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</si>
  <si>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</si>
  <si>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</si>
  <si>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</si>
  <si>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</si>
  <si>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</si>
  <si>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</si>
  <si>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</si>
  <si>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</si>
  <si>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</si>
  <si>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</si>
  <si>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</si>
  <si>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</si>
  <si>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</si>
  <si>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</si>
  <si>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</si>
  <si>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</si>
  <si>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</si>
  <si>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</si>
  <si>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</si>
  <si>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</si>
  <si>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</si>
  <si>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</si>
  <si>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</si>
  <si>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</si>
  <si>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</si>
  <si>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</si>
  <si>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</si>
  <si>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</si>
  <si>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</si>
  <si>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</si>
  <si>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</si>
  <si>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</si>
  <si>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</si>
  <si>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</si>
  <si>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</si>
  <si>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</si>
  <si>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</si>
  <si>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</si>
  <si>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</si>
  <si>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</si>
  <si>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</si>
  <si>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</si>
  <si>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</si>
  <si>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</si>
  <si>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</si>
  <si>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</si>
  <si>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</si>
  <si>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</si>
  <si>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</si>
  <si>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</si>
  <si>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</si>
  <si>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</si>
  <si>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</si>
  <si>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</si>
  <si>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</si>
  <si>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</si>
  <si>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</si>
  <si>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</si>
  <si>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</si>
  <si>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</si>
  <si>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</si>
  <si>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</si>
  <si>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</si>
  <si>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</si>
  <si>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</si>
  <si>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</si>
  <si>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</si>
  <si>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</si>
  <si>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</si>
  <si>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</si>
  <si>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</si>
  <si>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</si>
  <si>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</si>
  <si>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</si>
  <si>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</si>
  <si>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</si>
  <si>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</si>
  <si>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</si>
  <si>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</si>
  <si>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</si>
  <si>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</si>
  <si>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</si>
  <si>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</si>
  <si>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</si>
  <si>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</si>
  <si>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</si>
  <si>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</si>
  <si>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</si>
  <si>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</si>
  <si>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</si>
  <si>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</si>
  <si>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</si>
  <si>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</si>
  <si>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</si>
  <si>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</si>
  <si>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</si>
  <si>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</si>
  <si>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</si>
  <si>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</si>
  <si>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</si>
  <si>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</si>
  <si>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</si>
  <si>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</si>
  <si>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</si>
  <si>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</si>
  <si>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</si>
  <si>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</si>
  <si>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</si>
  <si>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</si>
  <si>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</si>
  <si>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</si>
  <si>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</si>
  <si>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</si>
  <si>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</si>
  <si>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</si>
  <si>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</si>
  <si>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</si>
  <si>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</si>
  <si>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</si>
  <si>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</si>
  <si>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</si>
  <si>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</si>
  <si>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</si>
  <si>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</si>
  <si>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</si>
  <si>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</si>
  <si>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</si>
  <si>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</si>
  <si>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</si>
  <si>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</si>
  <si>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</si>
  <si>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</si>
  <si>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</si>
  <si>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</si>
  <si>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</si>
  <si>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</si>
  <si>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</si>
  <si>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</si>
  <si>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</si>
  <si>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</si>
  <si>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</si>
  <si>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</si>
  <si>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</si>
  <si>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</si>
  <si>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</si>
  <si>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</si>
  <si>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</si>
  <si>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</si>
  <si>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</si>
  <si>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</si>
  <si>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</si>
  <si>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</si>
  <si>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</si>
  <si>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</si>
  <si>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</si>
  <si>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</si>
  <si>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</si>
  <si>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</si>
  <si>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</si>
  <si>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</si>
  <si>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</si>
  <si>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</si>
  <si>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</si>
  <si>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</si>
  <si>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</si>
  <si>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</si>
  <si>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</si>
  <si>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</si>
  <si>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</si>
  <si>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</si>
  <si>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</si>
  <si>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</si>
  <si>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</si>
  <si>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</si>
  <si>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</si>
  <si>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</si>
  <si>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</si>
  <si>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</si>
  <si>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</si>
  <si>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</si>
  <si>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</si>
  <si>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</si>
  <si>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</si>
  <si>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</si>
  <si>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</si>
  <si>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</si>
  <si>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</si>
  <si>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</si>
  <si>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</si>
  <si>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</si>
  <si>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</si>
  <si>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</si>
  <si>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</si>
  <si>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</si>
  <si>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</si>
  <si>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</si>
  <si>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</si>
  <si>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</si>
  <si>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</si>
  <si>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</si>
  <si>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</si>
  <si>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</si>
  <si>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</si>
  <si>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</si>
  <si>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</si>
  <si>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</si>
  <si>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</si>
  <si>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</si>
  <si>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</si>
  <si>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</si>
  <si>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</si>
  <si>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</si>
  <si>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</si>
  <si>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</si>
  <si>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</si>
  <si>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</si>
  <si>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</si>
  <si>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</si>
  <si>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</si>
  <si>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</si>
  <si>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</si>
  <si>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</si>
  <si>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</si>
  <si>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</si>
  <si>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</si>
  <si>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</si>
  <si>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</si>
  <si>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</si>
  <si>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</si>
  <si>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</si>
  <si>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</si>
  <si>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</si>
  <si>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</si>
  <si>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</si>
  <si>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</si>
  <si>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</si>
  <si>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</si>
  <si>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</si>
  <si>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</si>
  <si>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</si>
  <si>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</si>
  <si>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</si>
  <si>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</si>
  <si>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</si>
  <si>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</si>
  <si>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</si>
  <si>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</si>
  <si>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</si>
  <si>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</si>
  <si>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</si>
  <si>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</si>
  <si>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</si>
  <si>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</si>
  <si>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</si>
  <si>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</si>
  <si>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</si>
  <si>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</si>
  <si>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</si>
  <si>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</si>
  <si>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</si>
  <si>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</si>
  <si>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</si>
  <si>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</si>
  <si>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</si>
  <si>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</si>
  <si>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</si>
  <si>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</si>
  <si>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</si>
  <si>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</si>
  <si>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</si>
  <si>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</si>
  <si>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</si>
  <si>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</si>
  <si>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</si>
  <si>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</si>
  <si>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</si>
  <si>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</si>
  <si>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</si>
  <si>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</si>
  <si>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</si>
  <si>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</si>
  <si>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</si>
  <si>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</si>
  <si>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</si>
  <si>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</si>
  <si>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</si>
  <si>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</si>
  <si>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</si>
  <si>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</si>
  <si>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</si>
  <si>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</si>
  <si>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</si>
  <si>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</si>
  <si>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</si>
  <si>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</si>
  <si>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</si>
  <si>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</si>
  <si>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</si>
  <si>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</si>
  <si>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</si>
  <si>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</si>
  <si>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</si>
  <si>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</si>
  <si>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</si>
  <si>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</si>
  <si>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</si>
  <si>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</si>
  <si>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</si>
  <si>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</si>
  <si>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</si>
  <si>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</si>
  <si>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</si>
  <si>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</si>
  <si>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</si>
  <si>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</si>
  <si>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</si>
  <si>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</si>
  <si>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</si>
  <si>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</si>
  <si>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</si>
  <si>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</si>
  <si>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</si>
  <si>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</si>
  <si>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</si>
  <si>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</si>
  <si>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</si>
  <si>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</si>
  <si>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</si>
  <si>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</si>
  <si>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</si>
  <si>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</si>
  <si>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</si>
  <si>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</si>
  <si>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</si>
  <si>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</si>
  <si>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</si>
  <si>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</si>
  <si>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</si>
  <si>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</si>
  <si>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</si>
  <si>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</si>
  <si>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</si>
  <si>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</si>
  <si>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</si>
  <si>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</si>
  <si>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</si>
  <si>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</si>
  <si>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</si>
  <si>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</si>
  <si>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</si>
  <si>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</si>
  <si>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</si>
  <si>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</si>
  <si>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</si>
  <si>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</si>
  <si>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</si>
  <si>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</si>
  <si>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</si>
  <si>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</si>
  <si>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</si>
  <si>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</si>
  <si>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</si>
  <si>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</si>
  <si>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</si>
  <si>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</si>
  <si>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</si>
  <si>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</si>
  <si>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</si>
  <si>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</si>
  <si>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</si>
  <si>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</si>
  <si>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</si>
  <si>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</si>
  <si>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</si>
  <si>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</si>
  <si>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</si>
  <si>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</si>
  <si>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</si>
  <si>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</si>
  <si>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</si>
  <si>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</si>
  <si>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</si>
  <si>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</si>
  <si>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</si>
  <si>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</si>
  <si>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</si>
  <si>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</si>
  <si>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</si>
  <si>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</si>
  <si>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</si>
  <si>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</si>
  <si>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</si>
  <si>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</si>
  <si>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</si>
  <si>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</si>
  <si>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</si>
  <si>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</si>
  <si>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</si>
  <si>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</si>
  <si>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</si>
  <si>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</si>
  <si>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</si>
  <si>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</si>
  <si>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</si>
  <si>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</si>
  <si>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</si>
  <si>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</si>
  <si>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</si>
  <si>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</si>
  <si>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</si>
  <si>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</si>
  <si>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</si>
  <si>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</si>
  <si>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</si>
  <si>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</si>
  <si>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</si>
  <si>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</si>
  <si>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</si>
  <si>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</si>
  <si>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</si>
  <si>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</si>
  <si>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</si>
  <si>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</si>
  <si>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</si>
  <si>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</si>
  <si>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</si>
  <si>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</si>
  <si>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</si>
  <si>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</si>
  <si>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</si>
  <si>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</si>
  <si>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</si>
  <si>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</si>
  <si>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</si>
  <si>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</si>
  <si>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</si>
  <si>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</si>
  <si>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</si>
  <si>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</si>
  <si>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</si>
  <si>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</si>
  <si>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</si>
  <si>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</si>
  <si>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</si>
  <si>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</si>
  <si>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</si>
  <si>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</si>
  <si>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</si>
  <si>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</si>
  <si>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</si>
  <si>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</si>
  <si>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</si>
  <si>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</si>
  <si>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</si>
  <si>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</si>
  <si>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</si>
  <si>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</si>
  <si>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</si>
  <si>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</si>
  <si>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</si>
  <si>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</si>
  <si>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</si>
  <si>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</si>
  <si>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</si>
  <si>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</si>
  <si>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</si>
  <si>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</si>
  <si>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</si>
  <si>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</si>
  <si>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</si>
  <si>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</si>
  <si>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</si>
  <si>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</si>
  <si>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</si>
  <si>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</si>
  <si>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</si>
  <si>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</si>
  <si>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</si>
  <si>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</si>
  <si>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</si>
  <si>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</si>
  <si>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</si>
  <si>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</si>
  <si>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</si>
  <si>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</si>
  <si>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</si>
  <si>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</si>
  <si>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</si>
  <si>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</si>
  <si>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</si>
  <si>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</si>
  <si>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</si>
  <si>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</si>
  <si>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</si>
  <si>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</si>
  <si>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</si>
  <si>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</si>
  <si>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</si>
  <si>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</si>
  <si>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</si>
  <si>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</si>
  <si>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</si>
  <si>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</si>
  <si>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</si>
  <si>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</si>
  <si>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</si>
  <si>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</si>
  <si>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</si>
  <si>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</si>
  <si>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</si>
  <si>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</si>
  <si>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</si>
  <si>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</si>
  <si>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</si>
  <si>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</si>
  <si>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</si>
  <si>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</si>
  <si>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</si>
  <si>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</si>
  <si>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</si>
  <si>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</si>
  <si>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</si>
  <si>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</si>
  <si>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</si>
  <si>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</si>
  <si>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</si>
  <si>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</si>
  <si>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</si>
  <si>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</si>
  <si>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</si>
  <si>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</si>
  <si>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</si>
  <si>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</si>
  <si>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</si>
  <si>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</si>
  <si>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</si>
  <si>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</si>
  <si>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</si>
  <si>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</si>
  <si>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</si>
  <si>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</si>
  <si>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</si>
  <si>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</si>
  <si>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</si>
  <si>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</si>
  <si>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</si>
  <si>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</si>
  <si>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</si>
  <si>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</si>
  <si>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</si>
  <si>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</si>
  <si>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</si>
  <si>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</si>
  <si>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</si>
  <si>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</si>
  <si>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</si>
  <si>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</si>
  <si>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</si>
  <si>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</si>
  <si>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</si>
  <si>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</si>
  <si>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</si>
  <si>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</si>
  <si>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</si>
  <si>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</si>
  <si>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</si>
  <si>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</si>
  <si>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</si>
  <si>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</si>
  <si>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</si>
  <si>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</si>
  <si>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</si>
  <si>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</si>
  <si>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</si>
  <si>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</si>
  <si>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</si>
  <si>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</si>
  <si>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</si>
  <si>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</si>
  <si>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</si>
  <si>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</si>
  <si>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</si>
  <si>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</si>
  <si>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</si>
  <si>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</si>
  <si>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</si>
  <si>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</si>
  <si>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</si>
  <si>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</si>
  <si>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</si>
  <si>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</si>
  <si>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</si>
  <si>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</si>
  <si>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</si>
  <si>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</si>
  <si>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</si>
  <si>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</si>
  <si>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</si>
  <si>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</si>
  <si>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</si>
  <si>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</si>
  <si>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</si>
  <si>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</si>
  <si>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</si>
  <si>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</si>
  <si>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</si>
  <si>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</si>
  <si>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</si>
  <si>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</si>
  <si>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</si>
  <si>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</si>
  <si>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</si>
  <si>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</si>
  <si>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</si>
  <si>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</si>
  <si>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</si>
  <si>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</si>
  <si>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</si>
  <si>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</si>
  <si>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</si>
  <si>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</si>
  <si>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</si>
  <si>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</si>
  <si>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</si>
  <si>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</si>
  <si>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</si>
  <si>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</si>
  <si>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</si>
  <si>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</si>
  <si>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</si>
  <si>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</si>
  <si>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</si>
  <si>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</si>
  <si>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</si>
  <si>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</si>
  <si>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</si>
  <si>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</si>
  <si>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</si>
  <si>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</si>
  <si>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</si>
  <si>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</si>
  <si>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</si>
  <si>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</si>
  <si>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</si>
  <si>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</si>
  <si>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</si>
  <si>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</si>
  <si>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</si>
  <si>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</si>
  <si>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</si>
  <si>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</si>
  <si>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</si>
  <si>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</si>
  <si>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</si>
  <si>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</si>
  <si>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</si>
  <si>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</si>
  <si>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</si>
  <si>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</si>
  <si>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</si>
  <si>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</si>
  <si>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</si>
  <si>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</si>
  <si>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</si>
  <si>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</si>
  <si>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</si>
  <si>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</si>
  <si>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</si>
  <si>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</si>
  <si>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</si>
  <si>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</si>
  <si>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</si>
  <si>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</si>
  <si>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</si>
  <si>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</si>
  <si>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</si>
  <si>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</si>
  <si>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</si>
  <si>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</si>
  <si>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</si>
  <si>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</si>
  <si>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</si>
  <si>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</si>
  <si>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</si>
  <si>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</si>
  <si>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</si>
  <si>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</si>
  <si>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</si>
  <si>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</si>
  <si>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</si>
  <si>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</si>
  <si>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</si>
  <si>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</si>
  <si>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</si>
  <si>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</si>
  <si>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</si>
  <si>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</si>
  <si>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</si>
  <si>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</si>
  <si>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</si>
  <si>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</si>
  <si>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</si>
  <si>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</si>
  <si>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</si>
  <si>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</si>
  <si>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</si>
  <si>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</si>
  <si>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</si>
  <si>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</si>
  <si>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</si>
  <si>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</si>
  <si>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</si>
  <si>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</si>
  <si>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</si>
  <si>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</si>
  <si>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</si>
  <si>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</si>
  <si>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</si>
  <si>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</si>
  <si>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</si>
  <si>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</si>
  <si>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</si>
  <si>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</si>
  <si>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</si>
  <si>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</si>
  <si>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</si>
  <si>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</si>
  <si>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</si>
  <si>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</si>
  <si>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</si>
  <si>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</si>
  <si>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</si>
  <si>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</si>
  <si>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</si>
  <si>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</si>
  <si>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</si>
  <si>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</si>
  <si>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</si>
  <si>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</si>
  <si>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</si>
  <si>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</si>
  <si>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</si>
  <si>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</si>
  <si>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</si>
  <si>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</si>
  <si>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</si>
  <si>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</si>
  <si>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</si>
  <si>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</si>
  <si>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</si>
  <si>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</si>
  <si>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</si>
  <si>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</si>
  <si>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</si>
  <si>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</si>
  <si>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</si>
  <si>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</si>
  <si>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</si>
  <si>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</si>
  <si>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</si>
  <si>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</si>
  <si>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</si>
  <si>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</si>
  <si>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</si>
  <si>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</si>
  <si>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</si>
  <si>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</si>
  <si>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</si>
  <si>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</si>
  <si>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</si>
  <si>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</si>
  <si>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</si>
  <si>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</si>
  <si>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</si>
  <si>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</si>
  <si>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</si>
  <si>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</si>
  <si>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</si>
  <si>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</si>
  <si>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</si>
  <si>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</si>
  <si>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</si>
  <si>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</si>
  <si>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</si>
  <si>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</si>
  <si>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</si>
  <si>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</si>
  <si>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</si>
  <si>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</si>
  <si>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</si>
  <si>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</si>
  <si>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</si>
  <si>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</si>
  <si>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</si>
  <si>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</si>
  <si>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</si>
  <si>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</si>
  <si>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</si>
  <si>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</si>
  <si>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</si>
  <si>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</si>
  <si>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</si>
  <si>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</si>
  <si>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</si>
  <si>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</si>
  <si>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</si>
  <si>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</si>
  <si>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</si>
  <si>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</si>
  <si>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</si>
  <si>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</si>
  <si>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</si>
  <si>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</si>
  <si>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</si>
  <si>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</si>
  <si>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</si>
  <si>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</si>
  <si>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</si>
  <si>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</si>
  <si>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</si>
  <si>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</si>
  <si>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</si>
  <si>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</si>
  <si>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</si>
  <si>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</si>
  <si>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</si>
  <si>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</si>
  <si>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</si>
  <si>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</si>
  <si>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</si>
  <si>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</si>
  <si>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</si>
  <si>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</si>
  <si>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</si>
  <si>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</si>
  <si>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</si>
  <si>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</si>
  <si>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</si>
  <si>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</si>
  <si>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</si>
  <si>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</si>
  <si>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</si>
  <si>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</si>
  <si>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</si>
  <si>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</si>
  <si>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</si>
  <si>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</si>
  <si>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</si>
  <si>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</si>
  <si>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</si>
  <si>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</si>
  <si>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</si>
  <si>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</si>
  <si>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</si>
  <si>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</si>
  <si>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</si>
  <si>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</si>
  <si>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</si>
  <si>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</si>
  <si>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</si>
  <si>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</si>
  <si>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</si>
  <si>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</si>
  <si>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</si>
  <si>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</si>
  <si>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</si>
  <si>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</si>
  <si>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</si>
  <si>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</si>
  <si>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</si>
  <si>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</si>
  <si>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</si>
  <si>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</si>
  <si>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</si>
  <si>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</si>
  <si>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</si>
  <si>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</si>
  <si>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</si>
  <si>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</si>
  <si>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</si>
  <si>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</si>
  <si>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</si>
  <si>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</si>
  <si>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</si>
  <si>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</si>
  <si>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</si>
  <si>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</si>
  <si>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</si>
  <si>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</si>
  <si>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</si>
  <si>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</si>
  <si>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</si>
  <si>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</si>
  <si>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</si>
  <si>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</si>
  <si>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</si>
  <si>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</si>
  <si>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</si>
  <si>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</si>
  <si>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</si>
  <si>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</si>
  <si>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</si>
  <si>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</si>
  <si>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</si>
  <si>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</si>
  <si>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</si>
  <si>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</si>
  <si>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</si>
  <si>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</si>
  <si>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</si>
  <si>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</si>
  <si>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</si>
  <si>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</si>
  <si>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</si>
  <si>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</si>
  <si>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</si>
  <si>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</si>
  <si>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</si>
  <si>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</si>
  <si>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</si>
  <si>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</si>
  <si>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</si>
  <si>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</si>
  <si>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</si>
  <si>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</si>
  <si>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</si>
  <si>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</si>
  <si>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</si>
  <si>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</si>
  <si>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</si>
  <si>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</si>
  <si>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</si>
  <si>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</si>
  <si>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</si>
  <si>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</si>
  <si>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</si>
  <si>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</si>
  <si>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</si>
  <si>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</si>
  <si>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</si>
  <si>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</si>
  <si>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</si>
  <si>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</si>
  <si>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</si>
  <si>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</si>
  <si>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</si>
  <si>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</si>
  <si>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</si>
  <si>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</si>
  <si>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</si>
  <si>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</si>
  <si>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</si>
  <si>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</si>
  <si>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</si>
  <si>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</si>
  <si>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</si>
  <si>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</si>
  <si>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</si>
  <si>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</si>
  <si>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</si>
  <si>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</si>
  <si>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</si>
  <si>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</si>
  <si>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</si>
  <si>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</si>
  <si>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</si>
  <si>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</si>
  <si>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</si>
  <si>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</si>
  <si>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</si>
  <si>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</si>
  <si>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</si>
  <si>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</si>
  <si>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</si>
  <si>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</si>
  <si>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</si>
  <si>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</si>
  <si>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</si>
  <si>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</si>
  <si>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</si>
  <si>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</si>
  <si>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</si>
  <si>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</si>
  <si>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</si>
  <si>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</si>
  <si>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</si>
  <si>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</si>
  <si>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</si>
  <si>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</si>
  <si>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</si>
  <si>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</si>
  <si>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</si>
  <si>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</si>
  <si>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</si>
  <si>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</si>
  <si>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</si>
  <si>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</si>
  <si>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</si>
  <si>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</si>
  <si>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</si>
  <si>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</si>
  <si>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</si>
  <si>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</si>
  <si>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</si>
  <si>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</si>
  <si>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</si>
  <si>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</si>
  <si>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</si>
  <si>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</si>
  <si>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</si>
  <si>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</si>
  <si>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</si>
  <si>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</si>
  <si>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</si>
  <si>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</si>
  <si>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</si>
  <si>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</si>
  <si>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</si>
  <si>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</si>
  <si>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</si>
  <si>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</si>
  <si>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</si>
  <si>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</si>
  <si>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</si>
  <si>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</si>
  <si>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</si>
  <si>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</si>
  <si>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</si>
  <si>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</si>
  <si>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</si>
  <si>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</si>
  <si>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</si>
  <si>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</si>
  <si>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</si>
  <si>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</si>
  <si>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</si>
  <si>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</si>
  <si>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</si>
  <si>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</si>
  <si>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</si>
  <si>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</si>
  <si>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</si>
  <si>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</si>
  <si>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</si>
  <si>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</si>
  <si>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</si>
  <si>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</si>
  <si>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</si>
  <si>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</si>
  <si>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</si>
  <si>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</si>
  <si>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</si>
  <si>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</si>
  <si>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</si>
  <si>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</si>
  <si>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</si>
  <si>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</si>
  <si>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</si>
  <si>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</si>
  <si>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</si>
  <si>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</si>
  <si>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</si>
  <si>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</si>
  <si>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</si>
  <si>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</si>
  <si>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</si>
  <si>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</si>
  <si>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</si>
  <si>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</si>
  <si>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</si>
  <si>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</si>
  <si>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</si>
  <si>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</si>
  <si>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</si>
  <si>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</si>
  <si>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</si>
  <si>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</si>
  <si>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</si>
  <si>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</si>
  <si>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</si>
  <si>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</si>
  <si>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</si>
  <si>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</si>
  <si>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</si>
  <si>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</si>
  <si>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</si>
  <si>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</si>
  <si>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</si>
  <si>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</si>
  <si>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</si>
  <si>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</si>
  <si>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</si>
  <si>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</si>
  <si>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</si>
  <si>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</si>
  <si>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</si>
  <si>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</si>
  <si>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</si>
  <si>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</si>
  <si>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</si>
  <si>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</si>
  <si>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</si>
  <si>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</si>
  <si>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</si>
  <si>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</si>
  <si>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</si>
  <si>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</si>
  <si>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</si>
  <si>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</si>
  <si>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</si>
  <si>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</si>
  <si>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</si>
  <si>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</si>
  <si>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</si>
  <si>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</si>
  <si>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</si>
  <si>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</si>
  <si>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</si>
  <si>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</si>
  <si>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</si>
  <si>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</si>
  <si>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</si>
  <si>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</si>
  <si>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</si>
  <si>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</si>
  <si>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</si>
  <si>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</si>
  <si>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</si>
  <si>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</si>
  <si>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</si>
  <si>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</si>
  <si>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</si>
  <si>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</si>
  <si>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</si>
  <si>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</si>
  <si>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</si>
  <si>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</si>
  <si>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</si>
  <si>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</si>
  <si>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</si>
  <si>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</si>
  <si>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</si>
  <si>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</si>
  <si>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</si>
  <si>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</si>
  <si>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</si>
  <si>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</si>
  <si>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</si>
  <si>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</si>
  <si>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</si>
  <si>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</si>
  <si>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</si>
  <si>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</si>
  <si>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</si>
  <si>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</si>
  <si>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</si>
  <si>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</si>
  <si>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</si>
  <si>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</si>
  <si>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</si>
  <si>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</si>
  <si>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</si>
  <si>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</si>
  <si>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</si>
  <si>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</si>
  <si>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</si>
  <si>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</si>
  <si>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</si>
  <si>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</si>
  <si>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</si>
  <si>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</si>
  <si>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</si>
  <si>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</si>
  <si>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</si>
  <si>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</si>
  <si>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</si>
  <si>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</si>
  <si>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</si>
  <si>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</si>
  <si>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</si>
  <si>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</si>
  <si>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</si>
  <si>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</si>
  <si>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</si>
  <si>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</si>
  <si>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</si>
  <si>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</si>
  <si>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</si>
  <si>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</si>
  <si>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</si>
  <si>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</si>
  <si>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</si>
  <si>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</si>
  <si>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</si>
  <si>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</si>
  <si>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</si>
  <si>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</si>
  <si>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</si>
  <si>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</si>
  <si>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</si>
  <si>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</si>
  <si>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</si>
  <si>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</si>
  <si>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</si>
  <si>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</si>
  <si>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</si>
  <si>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</si>
  <si>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</si>
  <si>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</si>
  <si>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</si>
  <si>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</si>
  <si>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</si>
  <si>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</si>
  <si>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</si>
  <si>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</si>
  <si>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</si>
  <si>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</si>
  <si>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</si>
  <si>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</si>
  <si>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</si>
  <si>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</si>
  <si>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</si>
  <si>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</si>
  <si>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</si>
  <si>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</si>
  <si>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</si>
  <si>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</si>
  <si>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</si>
  <si>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</si>
  <si>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</si>
  <si>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</si>
  <si>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</si>
  <si>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</si>
  <si>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</si>
  <si>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</si>
  <si>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</si>
  <si>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</si>
  <si>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</si>
  <si>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</si>
  <si>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</si>
  <si>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</si>
  <si>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</si>
  <si>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</si>
  <si>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</si>
  <si>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</si>
  <si>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</si>
  <si>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</si>
  <si>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</si>
  <si>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</si>
  <si>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</si>
  <si>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</si>
  <si>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</si>
  <si>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</si>
  <si>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</si>
  <si>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</si>
  <si>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</si>
  <si>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</si>
  <si>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</si>
  <si>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</si>
  <si>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</si>
  <si>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</si>
  <si>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</si>
  <si>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</si>
  <si>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</si>
  <si>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</si>
  <si>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</si>
  <si>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</si>
  <si>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</si>
  <si>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</si>
  <si>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</si>
  <si>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</si>
  <si>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</si>
  <si>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</si>
  <si>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</si>
  <si>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</si>
  <si>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</si>
  <si>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</si>
  <si>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</si>
  <si>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</si>
  <si>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</si>
  <si>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</si>
  <si>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</si>
  <si>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</si>
  <si>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</si>
  <si>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</si>
  <si>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</si>
  <si>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</si>
  <si>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</si>
  <si>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</si>
  <si>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</si>
  <si>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</si>
  <si>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</si>
  <si>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</si>
  <si>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</si>
  <si>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</si>
  <si>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</si>
  <si>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</si>
  <si>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</si>
  <si>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</si>
  <si>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</si>
  <si>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</si>
  <si>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</si>
  <si>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</si>
  <si>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</si>
  <si>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</si>
  <si>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</si>
  <si>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</si>
  <si>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</si>
  <si>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</si>
  <si>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</si>
  <si>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</si>
  <si>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</si>
  <si>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</si>
  <si>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</si>
  <si>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</si>
  <si>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</si>
  <si>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</si>
  <si>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</si>
  <si>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</si>
  <si>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</si>
  <si>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</si>
  <si>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</si>
  <si>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</si>
  <si>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</si>
  <si>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</si>
  <si>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</si>
  <si>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</si>
  <si>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</si>
  <si>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</si>
  <si>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</si>
  <si>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</si>
  <si>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</si>
  <si>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</si>
  <si>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</si>
  <si>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</si>
  <si>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</si>
  <si>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</si>
  <si>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</si>
  <si>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</si>
  <si>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</si>
  <si>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</si>
  <si>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</si>
  <si>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</si>
  <si>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</si>
  <si>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</si>
  <si>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</si>
  <si>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</si>
  <si>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</si>
  <si>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</si>
  <si>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</si>
  <si>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</si>
  <si>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</si>
  <si>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</si>
  <si>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</si>
  <si>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</si>
  <si>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</si>
  <si>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</si>
  <si>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</si>
  <si>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</si>
  <si>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</si>
  <si>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</si>
  <si>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</si>
  <si>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</si>
  <si>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</si>
  <si>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</si>
  <si>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</si>
  <si>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</si>
  <si>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</si>
  <si>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</si>
  <si>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</si>
  <si>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</si>
  <si>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</si>
  <si>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</si>
  <si>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</si>
  <si>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</si>
  <si>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</si>
  <si>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</si>
  <si>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</si>
  <si>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</si>
  <si>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</si>
  <si>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</si>
  <si>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</si>
  <si>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</si>
  <si>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</si>
  <si>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</si>
  <si>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</si>
  <si>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</si>
  <si>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</si>
  <si>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</si>
  <si>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</si>
  <si>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</si>
  <si>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</si>
  <si>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</si>
  <si>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</si>
  <si>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</si>
  <si>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</si>
  <si>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</si>
  <si>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</si>
  <si>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</si>
  <si>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</si>
  <si>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</si>
  <si>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</si>
  <si>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</si>
  <si>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</si>
  <si>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</si>
  <si>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</si>
  <si>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</si>
  <si>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</si>
  <si>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</si>
  <si>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</si>
  <si>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</si>
  <si>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</si>
  <si>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</si>
  <si>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</si>
  <si>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</si>
  <si>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</si>
  <si>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</si>
  <si>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</si>
  <si>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</si>
  <si>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</si>
  <si>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</si>
  <si>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</si>
  <si>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</si>
  <si>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</si>
  <si>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</si>
  <si>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</si>
  <si>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</si>
  <si>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</si>
  <si>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</si>
  <si>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</si>
  <si>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</si>
  <si>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</si>
  <si>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</si>
  <si>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</si>
  <si>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</si>
  <si>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</si>
  <si>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</si>
  <si>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</si>
  <si>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</si>
  <si>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</si>
  <si>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</si>
  <si>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</si>
  <si>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</si>
  <si>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</si>
  <si>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</si>
  <si>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</si>
  <si>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</si>
  <si>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</si>
  <si>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</si>
  <si>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</si>
  <si>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</si>
  <si>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</si>
  <si>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</si>
  <si>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</si>
  <si>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</si>
  <si>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</si>
  <si>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</si>
  <si>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</si>
  <si>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</si>
  <si>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</si>
  <si>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</si>
  <si>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</si>
  <si>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</si>
  <si>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</si>
  <si>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</si>
  <si>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</si>
  <si>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</si>
  <si>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</si>
  <si>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</si>
  <si>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</si>
  <si>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</si>
  <si>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</si>
  <si>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</si>
  <si>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</si>
  <si>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</si>
  <si>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</si>
  <si>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</si>
  <si>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</si>
  <si>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</si>
  <si>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</si>
  <si>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</si>
  <si>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</si>
  <si>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</si>
  <si>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</si>
  <si>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</si>
  <si>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</si>
  <si>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</si>
  <si>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</si>
  <si>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</si>
  <si>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</si>
  <si>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</si>
  <si>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</si>
  <si>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</si>
  <si>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</si>
  <si>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</si>
  <si>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</si>
  <si>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</si>
  <si>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</si>
  <si>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</si>
  <si>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</si>
  <si>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</si>
  <si>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</si>
  <si>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</si>
  <si>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</si>
  <si>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</si>
  <si>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</si>
  <si>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</si>
  <si>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</si>
  <si>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</si>
  <si>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</si>
  <si>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</si>
  <si>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</si>
  <si>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</si>
  <si>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</si>
  <si>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</si>
  <si>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</si>
  <si>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</si>
  <si>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</si>
  <si>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</si>
  <si>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</si>
  <si>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</si>
  <si>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</si>
  <si>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</si>
  <si>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</si>
  <si>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</si>
  <si>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</si>
  <si>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</si>
  <si>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</si>
  <si>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</si>
  <si>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</si>
  <si>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</si>
  <si>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</si>
  <si>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</si>
  <si>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</si>
  <si>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</si>
  <si>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</si>
  <si>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</si>
  <si>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</si>
  <si>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</si>
  <si>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</si>
  <si>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</si>
  <si>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</si>
  <si>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</si>
  <si>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</si>
  <si>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</si>
  <si>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</si>
  <si>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</si>
  <si>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</si>
  <si>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</si>
  <si>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</si>
  <si>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</si>
  <si>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</si>
  <si>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</si>
  <si>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</si>
  <si>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</si>
  <si>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</si>
  <si>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</si>
  <si>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</si>
  <si>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</si>
  <si>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</si>
  <si>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</si>
  <si>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</si>
  <si>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</si>
  <si>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</si>
  <si>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</si>
  <si>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</si>
  <si>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</si>
  <si>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</si>
  <si>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</si>
  <si>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</si>
  <si>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</si>
  <si>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</si>
  <si>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</si>
  <si>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</si>
  <si>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</si>
  <si>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</si>
  <si>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</si>
  <si>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</si>
  <si>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</si>
  <si>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</si>
  <si>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</si>
  <si>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</si>
  <si>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</si>
  <si>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</si>
  <si>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</si>
  <si>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</si>
  <si>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</si>
  <si>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</si>
  <si>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</si>
  <si>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</si>
  <si>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</si>
  <si>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</si>
  <si>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</si>
  <si>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</si>
  <si>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</si>
  <si>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</si>
  <si>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</si>
  <si>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</si>
  <si>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</si>
  <si>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</si>
  <si>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</si>
  <si>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</si>
  <si>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</si>
  <si>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</si>
  <si>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</si>
  <si>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</si>
  <si>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</si>
  <si>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</si>
  <si>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</si>
  <si>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</si>
  <si>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</si>
  <si>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</si>
  <si>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</si>
  <si>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</si>
  <si>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</si>
  <si>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</si>
  <si>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</si>
  <si>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</si>
  <si>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</si>
  <si>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</si>
  <si>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</si>
  <si>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</si>
  <si>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</si>
  <si>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</si>
  <si>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</si>
  <si>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</si>
  <si>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</si>
  <si>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</si>
  <si>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</si>
  <si>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</si>
  <si>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</si>
  <si>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</si>
  <si>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</si>
  <si>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</si>
  <si>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</si>
  <si>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</si>
  <si>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</si>
  <si>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</si>
  <si>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</si>
  <si>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</si>
  <si>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</si>
  <si>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</si>
  <si>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</si>
  <si>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</si>
  <si>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</si>
  <si>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</si>
  <si>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</si>
  <si>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</si>
  <si>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</si>
  <si>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</si>
  <si>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</si>
  <si>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</si>
  <si>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</si>
  <si>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</si>
  <si>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</si>
  <si>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</si>
  <si>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</si>
  <si>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</si>
  <si>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</si>
  <si>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</si>
  <si>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</si>
  <si>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</si>
  <si>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</si>
  <si>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</si>
  <si>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</si>
  <si>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</si>
  <si>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</si>
  <si>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</si>
  <si>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</si>
  <si>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</si>
  <si>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</si>
  <si>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</si>
  <si>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</si>
  <si>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</si>
  <si>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</si>
  <si>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</si>
  <si>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</si>
  <si>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</si>
  <si>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</si>
  <si>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</si>
  <si>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</si>
  <si>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</si>
  <si>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</si>
  <si>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</si>
  <si>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</si>
  <si>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</si>
  <si>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</si>
  <si>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</si>
  <si>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</si>
  <si>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</si>
  <si>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</si>
  <si>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</si>
  <si>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</si>
  <si>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</si>
  <si>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</si>
  <si>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</si>
  <si>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</si>
  <si>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</si>
  <si>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</si>
  <si>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</si>
  <si>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</si>
  <si>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</si>
  <si>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</si>
  <si>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</si>
  <si>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</si>
  <si>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</si>
  <si>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</si>
  <si>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</si>
  <si>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</si>
  <si>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</si>
  <si>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</si>
  <si>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</si>
  <si>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</si>
  <si>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</si>
  <si>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</si>
  <si>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</si>
  <si>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</si>
  <si>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</si>
  <si>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</si>
  <si>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</si>
  <si>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</si>
  <si>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</si>
  <si>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</si>
  <si>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</si>
  <si>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</si>
  <si>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</si>
  <si>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</si>
  <si>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</si>
  <si>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</si>
  <si>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</si>
  <si>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</si>
  <si>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</si>
  <si>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</si>
  <si>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</si>
  <si>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</si>
  <si>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</si>
  <si>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</si>
  <si>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</si>
  <si>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</si>
  <si>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</si>
  <si>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</si>
  <si>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</si>
  <si>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</si>
  <si>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</si>
  <si>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</si>
  <si>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</si>
  <si>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</si>
  <si>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</si>
  <si>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</si>
  <si>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</si>
  <si>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</si>
  <si>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</si>
  <si>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</si>
  <si>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</si>
  <si>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</si>
  <si>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</si>
  <si>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</si>
  <si>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</si>
  <si>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</si>
  <si>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</si>
  <si>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</si>
  <si>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</si>
  <si>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</si>
  <si>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</si>
  <si>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</si>
  <si>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</si>
  <si>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</si>
  <si>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</si>
  <si>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</si>
  <si>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</si>
  <si>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</si>
  <si>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</si>
  <si>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</si>
  <si>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</si>
  <si>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</si>
  <si>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</si>
  <si>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</si>
  <si>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</si>
  <si>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</si>
  <si>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</si>
  <si>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</si>
  <si>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</si>
  <si>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</si>
  <si>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</si>
  <si>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</si>
  <si>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</si>
  <si>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</si>
  <si>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</si>
  <si>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</si>
  <si>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</si>
  <si>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</si>
  <si>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</si>
  <si>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</si>
  <si>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</si>
  <si>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</si>
  <si>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</si>
  <si>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</si>
  <si>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</si>
  <si>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</si>
  <si>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</si>
  <si>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</si>
  <si>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</si>
  <si>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</si>
  <si>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</si>
  <si>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</si>
  <si>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</si>
  <si>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</si>
  <si>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</si>
  <si>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</si>
  <si>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</si>
  <si>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</si>
  <si>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</si>
  <si>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</si>
  <si>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</si>
  <si>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</si>
  <si>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</si>
  <si>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</si>
  <si>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</si>
  <si>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</si>
  <si>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</si>
  <si>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</si>
  <si>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</si>
  <si>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</si>
  <si>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</si>
  <si>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</si>
  <si>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</si>
  <si>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</si>
  <si>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</si>
  <si>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</si>
  <si>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</si>
  <si>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</si>
  <si>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</si>
  <si>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</si>
  <si>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</si>
  <si>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</si>
  <si>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</si>
  <si>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</si>
  <si>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</si>
  <si>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</si>
  <si>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</si>
  <si>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</si>
  <si>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</si>
  <si>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</si>
  <si>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</si>
  <si>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</si>
  <si>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</si>
  <si>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</si>
  <si>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</si>
  <si>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</si>
  <si>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</si>
  <si>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</si>
  <si>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</si>
  <si>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</si>
  <si>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</si>
  <si>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</si>
  <si>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</si>
  <si>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</si>
  <si>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</si>
  <si>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</si>
  <si>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</si>
  <si>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</si>
  <si>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</si>
  <si>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</si>
  <si>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</si>
  <si>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</si>
  <si>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</si>
  <si>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</si>
  <si>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</si>
  <si>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</si>
  <si>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</si>
  <si>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</si>
  <si>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</si>
  <si>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</si>
  <si>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</si>
  <si>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</si>
  <si>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</si>
  <si>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</si>
  <si>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</si>
  <si>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</si>
  <si>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</si>
  <si>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</si>
  <si>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</si>
  <si>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</si>
  <si>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</si>
  <si>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</si>
  <si>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</si>
  <si>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</si>
  <si>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</si>
  <si>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</si>
  <si>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</si>
  <si>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</si>
  <si>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</si>
  <si>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</si>
  <si>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</si>
  <si>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</si>
  <si>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</si>
  <si>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</si>
  <si>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</si>
  <si>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</si>
  <si>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</si>
  <si>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</si>
  <si>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</si>
  <si>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</si>
  <si>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</si>
  <si>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</si>
  <si>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</si>
  <si>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</si>
  <si>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</si>
  <si>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</si>
  <si>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</si>
  <si>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</si>
  <si>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</si>
  <si>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</si>
  <si>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</si>
  <si>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</si>
  <si>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</si>
  <si>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</si>
  <si>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</si>
  <si>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</si>
  <si>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</si>
  <si>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</si>
  <si>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</si>
  <si>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</si>
  <si>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</si>
  <si>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</si>
  <si>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</si>
  <si>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</si>
  <si>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</si>
  <si>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</si>
  <si>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</si>
  <si>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</si>
  <si>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</si>
  <si>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</si>
  <si>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</si>
  <si>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</si>
  <si>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</si>
  <si>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</si>
  <si>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</si>
  <si>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</si>
  <si>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</si>
  <si>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</si>
  <si>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</si>
  <si>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</si>
  <si>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</si>
  <si>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</si>
  <si>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</si>
  <si>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</si>
  <si>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</si>
  <si>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</si>
  <si>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</si>
  <si>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</si>
  <si>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</si>
  <si>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</si>
  <si>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</si>
  <si>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</si>
  <si>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</si>
  <si>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</si>
  <si>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</si>
  <si>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</si>
  <si>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</si>
  <si>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</si>
  <si>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</si>
  <si>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</si>
  <si>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</si>
  <si>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</si>
  <si>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</si>
  <si>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</si>
  <si>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</si>
  <si>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</si>
  <si>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</si>
  <si>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</si>
  <si>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</si>
  <si>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</si>
  <si>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</si>
  <si>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</si>
  <si>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</si>
  <si>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</si>
  <si>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</si>
  <si>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</si>
  <si>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</si>
  <si>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</si>
  <si>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</si>
  <si>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</si>
  <si>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</si>
  <si>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</si>
  <si>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</si>
  <si>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</si>
  <si>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</si>
  <si>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</si>
  <si>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</si>
  <si>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</si>
  <si>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</si>
  <si>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</si>
  <si>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</si>
  <si>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</si>
  <si>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</si>
  <si>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</si>
  <si>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</si>
  <si>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</si>
  <si>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</si>
  <si>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</si>
  <si>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</si>
  <si>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</si>
  <si>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</si>
  <si>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</si>
  <si>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</si>
  <si>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</si>
  <si>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</si>
  <si>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</si>
  <si>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</si>
  <si>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</si>
  <si>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</si>
  <si>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</si>
  <si>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</si>
  <si>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</si>
  <si>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</si>
  <si>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</si>
  <si>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</si>
  <si>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</si>
  <si>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</si>
  <si>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</si>
  <si>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</si>
  <si>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</si>
  <si>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</si>
  <si>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</si>
  <si>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</si>
  <si>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</si>
  <si>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</si>
  <si>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</si>
  <si>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</si>
  <si>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</si>
  <si>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</si>
  <si>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</si>
  <si>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</si>
  <si>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</si>
  <si>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</si>
  <si>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</si>
  <si>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</si>
  <si>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</si>
  <si>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</si>
  <si>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</si>
  <si>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</si>
  <si>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</si>
  <si>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</si>
  <si>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</si>
  <si>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</si>
  <si>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</si>
  <si>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</si>
  <si>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</si>
  <si>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</si>
  <si>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</si>
  <si>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</si>
  <si>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</si>
  <si>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</si>
  <si>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</si>
  <si>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</si>
  <si>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</si>
  <si>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</si>
  <si>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</si>
  <si>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</si>
  <si>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</si>
  <si>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</si>
  <si>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</si>
  <si>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</si>
  <si>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</si>
  <si>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</si>
  <si>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</si>
  <si>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</si>
  <si>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</si>
  <si>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</si>
  <si>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</si>
  <si>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</si>
  <si>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</si>
  <si>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</si>
  <si>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</si>
  <si>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</si>
  <si>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</si>
  <si>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</si>
  <si>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</si>
  <si>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</si>
  <si>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</si>
  <si>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</si>
  <si>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</si>
  <si>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</si>
  <si>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</si>
  <si>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</si>
  <si>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</si>
  <si>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</si>
  <si>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</si>
  <si>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</si>
  <si>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</si>
  <si>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</si>
  <si>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</si>
  <si>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</si>
  <si>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</si>
  <si>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</si>
  <si>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</si>
  <si>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</si>
  <si>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</si>
  <si>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</si>
  <si>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</si>
  <si>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</si>
  <si>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</si>
  <si>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</si>
  <si>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</si>
  <si>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</si>
  <si>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</si>
  <si>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</si>
  <si>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</si>
  <si>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</si>
  <si>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</si>
  <si>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</si>
  <si>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</si>
  <si>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</si>
  <si>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</si>
  <si>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</si>
  <si>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</si>
  <si>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</si>
  <si>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</si>
  <si>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</si>
  <si>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</si>
  <si>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</si>
  <si>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</si>
  <si>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</si>
  <si>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</si>
  <si>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</si>
  <si>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</si>
  <si>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</si>
  <si>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</si>
  <si>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</si>
  <si>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</si>
  <si>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</si>
  <si>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</si>
  <si>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</si>
  <si>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</si>
  <si>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</si>
  <si>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</si>
  <si>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</si>
  <si>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</si>
  <si>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</si>
  <si>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</si>
  <si>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</si>
  <si>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</si>
  <si>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</si>
  <si>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</si>
  <si>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</si>
  <si>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</si>
  <si>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</si>
  <si>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</si>
  <si>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</si>
  <si>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</si>
  <si>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</si>
  <si>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</si>
  <si>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</si>
  <si>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</si>
  <si>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</si>
  <si>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</si>
  <si>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</si>
  <si>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</si>
  <si>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</si>
  <si>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</si>
  <si>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</si>
  <si>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</si>
  <si>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</si>
  <si>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</si>
  <si>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</si>
  <si>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</si>
  <si>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</si>
  <si>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</si>
  <si>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</si>
  <si>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</si>
  <si>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</si>
  <si>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</si>
  <si>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</si>
  <si>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</si>
  <si>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</si>
  <si>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</si>
  <si>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</si>
  <si>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</si>
  <si>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</si>
  <si>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</si>
  <si>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</si>
  <si>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</si>
  <si>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</si>
  <si>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</si>
  <si>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</si>
  <si>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</si>
  <si>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</si>
  <si>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</si>
  <si>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</si>
  <si>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</si>
  <si>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</si>
  <si>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</si>
  <si>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</si>
  <si>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</si>
  <si>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</si>
  <si>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</si>
  <si>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</si>
  <si>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</si>
  <si>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</si>
  <si>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</si>
  <si>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</si>
  <si>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</si>
  <si>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</si>
  <si>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</si>
  <si>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</si>
  <si>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</si>
  <si>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</si>
  <si>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</si>
  <si>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</si>
  <si>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</si>
  <si>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</si>
  <si>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</si>
  <si>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</si>
  <si>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</si>
  <si>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</si>
  <si>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</si>
  <si>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</si>
  <si>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</si>
  <si>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</si>
  <si>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</si>
  <si>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</si>
  <si>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</si>
  <si>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</si>
  <si>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</si>
  <si>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</si>
  <si>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</si>
  <si>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</si>
  <si>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</si>
  <si>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</si>
  <si>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</si>
  <si>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</si>
  <si>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</si>
  <si>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</si>
  <si>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</si>
  <si>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</si>
  <si>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</si>
  <si>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</si>
  <si>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</si>
  <si>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</si>
  <si>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</si>
  <si>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</si>
  <si>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</si>
  <si>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</si>
  <si>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</si>
  <si>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</si>
  <si>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</si>
  <si>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</si>
  <si>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</si>
  <si>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</si>
  <si>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</si>
  <si>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</si>
  <si>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</si>
  <si>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</si>
  <si>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</si>
  <si>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</si>
  <si>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</si>
  <si>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</si>
  <si>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</si>
  <si>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</si>
  <si>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</si>
  <si>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</si>
  <si>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</si>
  <si>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</si>
  <si>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</si>
  <si>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</si>
  <si>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</si>
  <si>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</si>
  <si>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</si>
  <si>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</si>
  <si>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</si>
  <si>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</si>
  <si>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</si>
  <si>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</si>
  <si>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</si>
  <si>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</si>
  <si>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</si>
  <si>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</si>
  <si>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</si>
  <si>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</si>
  <si>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</si>
  <si>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</si>
  <si>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</si>
  <si>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</si>
  <si>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</si>
  <si>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</si>
  <si>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</si>
  <si>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</si>
  <si>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</si>
  <si>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</si>
  <si>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</si>
  <si>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</si>
  <si>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</si>
  <si>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</si>
  <si>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</si>
  <si>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</si>
  <si>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</si>
  <si>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</si>
  <si>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</si>
  <si>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</si>
  <si>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</si>
  <si>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</si>
  <si>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</si>
  <si>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</si>
  <si>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</si>
  <si>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</si>
  <si>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</si>
  <si>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</si>
  <si>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</si>
  <si>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</si>
  <si>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</si>
  <si>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</si>
  <si>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</si>
  <si>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</si>
  <si>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</si>
  <si>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</si>
  <si>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</si>
  <si>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</si>
  <si>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</si>
  <si>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</si>
  <si>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</si>
  <si>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</si>
  <si>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</si>
  <si>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</si>
  <si>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</si>
  <si>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</si>
  <si>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</si>
  <si>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</si>
  <si>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</si>
  <si>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</si>
  <si>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</si>
  <si>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</si>
  <si>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</si>
  <si>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</si>
  <si>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</si>
  <si>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</si>
  <si>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</si>
  <si>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</si>
  <si>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</si>
  <si>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</si>
  <si>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</si>
  <si>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</si>
  <si>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</si>
  <si>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</si>
  <si>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</si>
  <si>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</si>
  <si>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</si>
  <si>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</si>
  <si>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</si>
  <si>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</si>
  <si>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</si>
  <si>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</si>
  <si>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</si>
  <si>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</si>
  <si>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</si>
  <si>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</si>
  <si>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</si>
  <si>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</si>
  <si>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</si>
  <si>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</si>
  <si>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</si>
  <si>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</si>
  <si>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</si>
  <si>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</si>
  <si>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</si>
  <si>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</si>
  <si>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</si>
  <si>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</si>
  <si>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</si>
  <si>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</si>
  <si>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</si>
  <si>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</si>
  <si>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</si>
  <si>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</si>
  <si>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</si>
  <si>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</si>
  <si>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</si>
  <si>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</si>
  <si>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</si>
  <si>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</si>
  <si>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</si>
  <si>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</si>
  <si>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</si>
  <si>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</si>
  <si>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</si>
  <si>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</si>
  <si>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</si>
  <si>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</si>
  <si>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</si>
  <si>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</si>
  <si>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</si>
  <si>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</si>
  <si>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</si>
  <si>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</si>
  <si>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</si>
  <si>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</si>
  <si>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</si>
  <si>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</si>
  <si>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</si>
  <si>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</si>
  <si>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</si>
  <si>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</si>
  <si>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</si>
  <si>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</si>
  <si>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</si>
  <si>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</si>
  <si>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</si>
  <si>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</si>
  <si>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</si>
  <si>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</si>
  <si>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</si>
  <si>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</si>
  <si>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</si>
  <si>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</si>
  <si>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</si>
  <si>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</si>
  <si>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</si>
  <si>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</si>
  <si>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</si>
  <si>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</si>
  <si>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</si>
  <si>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</si>
  <si>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</si>
  <si>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</si>
  <si>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</si>
  <si>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</si>
  <si>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</si>
  <si>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</si>
  <si>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</si>
  <si>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</si>
  <si>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</si>
  <si>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</si>
  <si>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</si>
  <si>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</si>
  <si>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</si>
  <si>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</si>
  <si>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</si>
  <si>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</si>
  <si>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</si>
  <si>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</si>
  <si>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</si>
  <si>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</si>
  <si>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</si>
  <si>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</si>
  <si>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</si>
  <si>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</si>
  <si>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</si>
  <si>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</si>
  <si>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</si>
  <si>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</si>
  <si>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</si>
  <si>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</si>
  <si>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</si>
  <si>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</si>
  <si>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</si>
  <si>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</si>
  <si>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</si>
  <si>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</si>
  <si>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</si>
  <si>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</si>
  <si>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</si>
  <si>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</si>
  <si>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</si>
  <si>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</si>
  <si>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</si>
  <si>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</si>
  <si>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</si>
  <si>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</si>
  <si>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</si>
  <si>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</si>
  <si>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</si>
  <si>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</si>
  <si>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</si>
  <si>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</si>
  <si>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</si>
  <si>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</si>
  <si>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</si>
  <si>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</si>
  <si>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</si>
  <si>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</si>
  <si>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</si>
  <si>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</si>
  <si>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</si>
  <si>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</si>
  <si>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</si>
  <si>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</si>
  <si>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</si>
  <si>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</si>
  <si>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</si>
  <si>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</si>
  <si>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</si>
  <si>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</si>
  <si>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</si>
  <si>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</si>
  <si>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</si>
  <si>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</si>
  <si>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</si>
  <si>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</si>
  <si>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</si>
  <si>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</si>
  <si>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</si>
  <si>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</si>
  <si>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</si>
  <si>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</si>
  <si>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</si>
  <si>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</si>
  <si>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</si>
  <si>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</si>
  <si>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</si>
  <si>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</si>
  <si>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</si>
  <si>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</si>
  <si>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</si>
  <si>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</si>
  <si>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</si>
  <si>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</si>
  <si>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</si>
  <si>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</si>
  <si>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</si>
  <si>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</si>
  <si>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</si>
  <si>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</si>
  <si>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</si>
  <si>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</si>
  <si>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</si>
  <si>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</si>
  <si>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</si>
  <si>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</si>
  <si>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</si>
  <si>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</si>
  <si>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</si>
  <si>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</si>
  <si>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</si>
  <si>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</si>
  <si>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</si>
  <si>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</si>
  <si>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</si>
  <si>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</si>
  <si>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</si>
  <si>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</si>
  <si>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</si>
  <si>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</si>
  <si>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</si>
  <si>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</si>
  <si>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</si>
  <si>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</si>
  <si>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</si>
  <si>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</si>
  <si>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</si>
  <si>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</si>
  <si>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</si>
  <si>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</si>
  <si>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</si>
  <si>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</si>
  <si>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</si>
  <si>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</si>
  <si>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</si>
  <si>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</si>
  <si>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</si>
  <si>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</si>
  <si>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</si>
  <si>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</si>
  <si>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</si>
  <si>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</si>
  <si>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</si>
  <si>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</si>
  <si>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</si>
  <si>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</si>
  <si>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</si>
  <si>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</si>
  <si>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</si>
  <si>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</si>
  <si>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</si>
  <si>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</si>
  <si>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</si>
  <si>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</si>
  <si>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</si>
  <si>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</si>
  <si>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</si>
  <si>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</si>
  <si>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</si>
  <si>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</si>
  <si>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</si>
  <si>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</si>
  <si>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</si>
  <si>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</si>
  <si>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</si>
  <si>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</si>
  <si>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</si>
  <si>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</si>
  <si>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</si>
  <si>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</si>
  <si>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</si>
  <si>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</si>
  <si>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</si>
  <si>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</si>
  <si>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</si>
  <si>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</si>
  <si>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</si>
  <si>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</si>
  <si>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</si>
  <si>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</si>
  <si>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</si>
  <si>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</si>
  <si>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</si>
  <si>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</si>
  <si>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</si>
  <si>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</si>
  <si>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</si>
  <si>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</si>
  <si>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</si>
  <si>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</si>
  <si>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</si>
  <si>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</si>
  <si>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</si>
  <si>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</si>
  <si>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</si>
  <si>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</si>
  <si>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</si>
  <si>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</si>
  <si>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</si>
  <si>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</si>
  <si>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</si>
  <si>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</si>
  <si>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</si>
  <si>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</si>
  <si>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</si>
  <si>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</si>
  <si>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</si>
  <si>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</si>
  <si>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</si>
  <si>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</si>
  <si>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</si>
  <si>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</si>
  <si>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</si>
  <si>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</si>
  <si>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</si>
  <si>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</si>
  <si>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</si>
  <si>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</si>
  <si>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</si>
  <si>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</si>
  <si>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</si>
  <si>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</si>
  <si>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</si>
  <si>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</si>
  <si>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</si>
  <si>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</si>
  <si>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</si>
  <si>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</si>
  <si>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</si>
  <si>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</si>
  <si>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</si>
  <si>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</si>
  <si>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</si>
  <si>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</si>
  <si>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</si>
  <si>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</si>
  <si>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</si>
  <si>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</si>
  <si>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</si>
  <si>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</si>
  <si>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</si>
  <si>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</si>
  <si>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</si>
  <si>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</si>
  <si>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</si>
  <si>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</si>
  <si>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</si>
  <si>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</si>
  <si>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</si>
  <si>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</si>
  <si>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</si>
  <si>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</si>
  <si>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</si>
  <si>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</si>
  <si>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</si>
  <si>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</si>
  <si>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</si>
  <si>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</si>
  <si>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</si>
  <si>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</si>
  <si>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</si>
  <si>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</si>
  <si>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</si>
  <si>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</si>
  <si>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</si>
  <si>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</si>
  <si>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</si>
  <si>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</si>
  <si>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</si>
  <si>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</si>
  <si>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</si>
  <si>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</si>
  <si>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</si>
  <si>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</si>
  <si>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</si>
  <si>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</si>
  <si>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</si>
  <si>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</si>
  <si>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</si>
  <si>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</si>
  <si>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</si>
  <si>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</si>
  <si>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</si>
  <si>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</si>
  <si>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</si>
  <si>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</si>
  <si>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</si>
  <si>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</si>
  <si>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</si>
  <si>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</si>
  <si>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</si>
  <si>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</si>
  <si>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</si>
  <si>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</si>
  <si>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</si>
  <si>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</si>
  <si>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</si>
  <si>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</si>
  <si>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</si>
  <si>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</si>
  <si>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</si>
  <si>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</si>
  <si>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</si>
  <si>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</si>
  <si>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</si>
  <si>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</si>
  <si>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</si>
  <si>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</si>
  <si>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</si>
  <si>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</si>
  <si>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</si>
  <si>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</si>
  <si>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</si>
  <si>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</si>
  <si>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</si>
  <si>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</si>
  <si>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</si>
  <si>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</si>
  <si>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</si>
  <si>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</si>
  <si>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</si>
  <si>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</si>
  <si>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</si>
  <si>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</si>
  <si>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</si>
  <si>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</si>
  <si>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</si>
  <si>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</si>
  <si>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</si>
  <si>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</si>
  <si>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</si>
  <si>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</si>
  <si>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</si>
  <si>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</si>
  <si>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</si>
  <si>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</si>
  <si>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</si>
  <si>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</si>
  <si>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</si>
  <si>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</si>
  <si>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</si>
  <si>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</si>
  <si>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</si>
  <si>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</si>
  <si>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</si>
  <si>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</si>
  <si>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</si>
  <si>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</si>
  <si>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</si>
  <si>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</si>
  <si>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</si>
  <si>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</si>
  <si>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</si>
  <si>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</si>
  <si>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</si>
  <si>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</si>
  <si>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</si>
  <si>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</si>
  <si>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</si>
  <si>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</si>
  <si>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</si>
  <si>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</si>
  <si>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</si>
  <si>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</si>
  <si>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</si>
  <si>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</si>
  <si>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</si>
  <si>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</si>
  <si>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</si>
  <si>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</si>
  <si>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</si>
  <si>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</si>
  <si>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</si>
  <si>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</si>
  <si>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</si>
  <si>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</si>
  <si>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</si>
  <si>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</si>
  <si>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</si>
  <si>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</si>
  <si>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</si>
  <si>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</si>
  <si>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</si>
  <si>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</si>
  <si>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</si>
  <si>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</si>
  <si>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</si>
  <si>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</si>
  <si>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</si>
  <si>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</si>
  <si>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</si>
  <si>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</si>
  <si>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</si>
  <si>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</si>
  <si>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</si>
  <si>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</si>
  <si>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</si>
  <si>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</si>
  <si>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</si>
  <si>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</si>
  <si>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</si>
  <si>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</si>
  <si>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</si>
  <si>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</si>
  <si>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</si>
  <si>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</si>
  <si>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</si>
  <si>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</si>
  <si>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</si>
  <si>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</si>
  <si>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</si>
  <si>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</si>
  <si>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</si>
  <si>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</si>
  <si>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</si>
  <si>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</si>
  <si>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</si>
  <si>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</si>
  <si>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</si>
  <si>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</si>
  <si>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</si>
  <si>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</si>
  <si>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</si>
  <si>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</si>
  <si>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</si>
  <si>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</si>
  <si>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</si>
  <si>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</si>
  <si>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</si>
  <si>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</si>
  <si>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</si>
  <si>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</si>
  <si>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</si>
  <si>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</si>
  <si>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</si>
  <si>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</si>
  <si>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</si>
  <si>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</si>
  <si>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</si>
  <si>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</si>
  <si>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</si>
  <si>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</si>
  <si>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</si>
  <si>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</si>
  <si>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</si>
  <si>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</si>
  <si>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</si>
  <si>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</si>
  <si>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</si>
  <si>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</si>
  <si>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</si>
  <si>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</si>
  <si>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</si>
  <si>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</si>
  <si>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</si>
  <si>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</si>
  <si>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</si>
  <si>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</si>
  <si>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</si>
  <si>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</si>
  <si>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</si>
  <si>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</si>
  <si>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</si>
  <si>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</si>
  <si>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</si>
  <si>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</si>
  <si>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</si>
  <si>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</si>
  <si>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</si>
  <si>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</si>
  <si>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</si>
  <si>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</si>
  <si>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</si>
  <si>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</si>
  <si>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</si>
  <si>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</si>
  <si>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</si>
  <si>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</si>
  <si>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</si>
  <si>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</si>
  <si>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</si>
  <si>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</si>
  <si>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</si>
  <si>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</si>
  <si>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</si>
  <si>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</si>
  <si>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</si>
  <si>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</si>
  <si>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</si>
  <si>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</si>
  <si>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</si>
  <si>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</si>
  <si>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</si>
  <si>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</si>
  <si>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</si>
  <si>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</si>
  <si>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</si>
  <si>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</si>
  <si>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</si>
  <si>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</si>
  <si>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</si>
  <si>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</si>
  <si>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</si>
  <si>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</si>
  <si>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</si>
  <si>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</si>
  <si>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</si>
  <si>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</si>
  <si>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</si>
  <si>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</si>
  <si>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</si>
  <si>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</si>
  <si>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</si>
  <si>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</si>
  <si>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</si>
  <si>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</si>
  <si>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</si>
  <si>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</si>
  <si>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</si>
  <si>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</si>
  <si>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</si>
  <si>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</si>
  <si>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</si>
  <si>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</si>
  <si>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</si>
  <si>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</si>
  <si>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</si>
  <si>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</si>
  <si>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</si>
  <si>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</si>
  <si>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</si>
  <si>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</si>
  <si>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</si>
  <si>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</si>
  <si>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</si>
  <si>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</si>
  <si>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</si>
  <si>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</si>
  <si>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</si>
  <si>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</si>
  <si>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</si>
  <si>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</si>
  <si>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</si>
  <si>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</si>
  <si>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</si>
  <si>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</si>
  <si>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</si>
  <si>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</si>
  <si>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</si>
  <si>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</si>
  <si>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</si>
  <si>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</si>
  <si>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</si>
  <si>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</si>
  <si>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</si>
  <si>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</si>
  <si>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</si>
  <si>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</si>
  <si>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</si>
  <si>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</si>
  <si>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</si>
  <si>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</si>
  <si>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</si>
  <si>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</si>
  <si>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</si>
  <si>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</si>
  <si>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</si>
  <si>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</si>
  <si>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</si>
  <si>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</si>
  <si>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</si>
  <si>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</si>
  <si>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</si>
  <si>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</si>
  <si>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</si>
  <si>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</si>
  <si>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</si>
  <si>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</si>
  <si>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</si>
  <si>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</si>
  <si>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</si>
  <si>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</si>
  <si>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</si>
  <si>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</si>
  <si>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</si>
  <si>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</si>
  <si>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</si>
  <si>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</si>
  <si>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</si>
  <si>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</si>
  <si>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</si>
  <si>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</si>
  <si>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</si>
  <si>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</si>
  <si>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</si>
  <si>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</si>
  <si>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</si>
  <si>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</si>
  <si>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</si>
  <si>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</si>
  <si>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</si>
  <si>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</si>
  <si>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</si>
  <si>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</si>
  <si>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</si>
  <si>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</si>
  <si>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</si>
  <si>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</si>
  <si>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</si>
  <si>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</si>
  <si>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</si>
  <si>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</si>
  <si>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</si>
  <si>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</si>
  <si>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</si>
  <si>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</si>
  <si>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</si>
  <si>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</si>
  <si>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</si>
  <si>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</si>
  <si>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</si>
  <si>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</si>
  <si>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</si>
  <si>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</si>
  <si>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</si>
  <si>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</si>
  <si>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</si>
  <si>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</si>
  <si>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</si>
  <si>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</si>
  <si>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</si>
  <si>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</si>
  <si>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</si>
  <si>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</si>
  <si>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</si>
  <si>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</si>
  <si>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</si>
  <si>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</si>
  <si>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</si>
  <si>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</si>
  <si>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</si>
  <si>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</si>
  <si>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</si>
  <si>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</si>
  <si>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</si>
  <si>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</si>
  <si>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</si>
  <si>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</si>
  <si>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</si>
  <si>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</si>
  <si>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</si>
  <si>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</si>
  <si>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</si>
  <si>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</si>
  <si>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</si>
  <si>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</si>
  <si>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</si>
  <si>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</si>
  <si>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</si>
  <si>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</si>
  <si>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</si>
  <si>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</si>
  <si>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</si>
  <si>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</si>
  <si>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</si>
  <si>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</si>
  <si>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</si>
  <si>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</si>
  <si>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</si>
  <si>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</si>
  <si>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</si>
  <si>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</si>
  <si>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</si>
  <si>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</si>
  <si>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</si>
  <si>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</si>
  <si>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</si>
  <si>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</si>
  <si>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</si>
  <si>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</si>
  <si>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</si>
  <si>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</si>
  <si>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</si>
  <si>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</si>
  <si>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</si>
  <si>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</si>
  <si>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</si>
  <si>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</si>
  <si>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</si>
  <si>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</si>
  <si>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</si>
  <si>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</si>
  <si>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</si>
  <si>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</si>
  <si>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</si>
  <si>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</si>
  <si>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</si>
  <si>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</si>
  <si>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</si>
  <si>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</si>
  <si>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</si>
  <si>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</si>
  <si>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</si>
  <si>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</si>
  <si>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</si>
  <si>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</si>
  <si>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</si>
  <si>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</si>
  <si>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</si>
  <si>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</si>
  <si>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</si>
  <si>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</si>
  <si>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</si>
  <si>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</si>
  <si>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</si>
  <si>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</si>
  <si>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</si>
  <si>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</si>
  <si>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</si>
  <si>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</si>
  <si>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</si>
  <si>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</si>
  <si>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</si>
  <si>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</si>
  <si>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</si>
  <si>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</si>
  <si>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</si>
  <si>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</si>
  <si>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</si>
  <si>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</si>
  <si>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</si>
  <si>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</si>
  <si>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</si>
  <si>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</si>
  <si>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</si>
  <si>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</si>
  <si>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</si>
  <si>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</si>
  <si>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</si>
  <si>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</si>
  <si>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</si>
  <si>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</si>
  <si>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</si>
  <si>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</si>
  <si>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</si>
  <si>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</si>
  <si>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</si>
  <si>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</si>
  <si>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</si>
  <si>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</si>
  <si>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</si>
  <si>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</si>
  <si>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</si>
  <si>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</si>
  <si>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</si>
  <si>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</si>
  <si>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</si>
  <si>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</si>
  <si>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</si>
  <si>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</si>
  <si>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</si>
  <si>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</si>
  <si>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</si>
  <si>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</si>
  <si>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</si>
  <si>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</si>
  <si>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</si>
  <si>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</si>
  <si>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</si>
  <si>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</si>
  <si>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</si>
  <si>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</si>
  <si>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</si>
  <si>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</si>
  <si>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</si>
  <si>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</si>
  <si>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</si>
  <si>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</si>
  <si>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</si>
  <si>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</si>
  <si>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</si>
  <si>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</si>
  <si>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</si>
  <si>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</si>
  <si>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</si>
  <si>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</si>
  <si>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</si>
  <si>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</si>
  <si>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</si>
  <si>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</si>
  <si>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</si>
  <si>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</si>
  <si>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</si>
  <si>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</si>
  <si>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</si>
  <si>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</si>
  <si>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</si>
  <si>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</si>
  <si>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</si>
  <si>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</si>
  <si>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</si>
  <si>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</si>
  <si>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</si>
  <si>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</si>
  <si>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</si>
  <si>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</si>
  <si>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</si>
  <si>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</si>
  <si>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</si>
  <si>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</si>
  <si>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</si>
  <si>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</si>
  <si>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</si>
  <si>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</si>
  <si>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</si>
  <si>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</si>
  <si>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</si>
  <si>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</si>
  <si>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</si>
  <si>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</si>
  <si>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</si>
  <si>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</si>
  <si>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</si>
  <si>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</si>
  <si>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</si>
  <si>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</si>
  <si>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</si>
  <si>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</si>
  <si>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</si>
  <si>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</si>
  <si>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</si>
  <si>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</si>
  <si>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</si>
  <si>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</si>
  <si>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</si>
  <si>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</si>
  <si>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</si>
  <si>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</si>
  <si>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</si>
  <si>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</si>
  <si>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</si>
  <si>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</si>
  <si>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</si>
  <si>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</si>
  <si>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</si>
  <si>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</si>
  <si>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</si>
  <si>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</si>
  <si>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</si>
  <si>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</si>
  <si>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</si>
  <si>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</si>
  <si>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</si>
  <si>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</si>
  <si>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</si>
  <si>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</si>
  <si>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</si>
  <si>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</si>
  <si>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</si>
  <si>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</si>
  <si>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</si>
  <si>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</si>
  <si>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</si>
  <si>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</si>
  <si>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</si>
  <si>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</si>
  <si>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</si>
  <si>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</si>
  <si>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</si>
  <si>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</si>
  <si>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</si>
  <si>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</si>
  <si>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</si>
  <si>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</si>
  <si>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</si>
  <si>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</si>
  <si>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</si>
  <si>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</si>
  <si>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</si>
  <si>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</si>
  <si>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</si>
  <si>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</si>
  <si>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</si>
  <si>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</si>
  <si>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</si>
  <si>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</si>
  <si>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</si>
  <si>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</si>
  <si>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</si>
  <si>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</si>
  <si>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</si>
  <si>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</si>
  <si>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</si>
  <si>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</si>
  <si>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</si>
  <si>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</si>
  <si>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</si>
  <si>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</si>
  <si>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</si>
  <si>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</si>
  <si>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</si>
  <si>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</si>
  <si>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</si>
  <si>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</si>
  <si>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</si>
  <si>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</si>
  <si>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</si>
  <si>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</si>
  <si>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</si>
  <si>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</si>
  <si>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</si>
  <si>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</si>
  <si>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</si>
  <si>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</si>
  <si>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</si>
  <si>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</si>
  <si>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</si>
  <si>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</si>
  <si>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</si>
  <si>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</si>
  <si>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</si>
  <si>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</si>
  <si>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</si>
  <si>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</si>
  <si>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</si>
  <si>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</si>
  <si>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</si>
  <si>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</si>
  <si>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</si>
  <si>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</si>
  <si>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</si>
  <si>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</si>
  <si>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</si>
  <si>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</si>
  <si>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</si>
  <si>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</si>
  <si>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</si>
  <si>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</si>
  <si>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</si>
  <si>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</si>
  <si>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</si>
  <si>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</si>
  <si>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</si>
  <si>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</si>
  <si>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</si>
  <si>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</si>
  <si>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</si>
  <si>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</si>
  <si>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</si>
  <si>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</si>
  <si>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</si>
  <si>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</si>
  <si>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</si>
  <si>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</si>
  <si>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</si>
  <si>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</si>
  <si>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</si>
  <si>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</si>
  <si>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</si>
  <si>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</si>
  <si>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</si>
  <si>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</si>
  <si>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</si>
  <si>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</si>
  <si>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</si>
  <si>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</si>
  <si>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</si>
  <si>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</si>
  <si>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</si>
  <si>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</si>
  <si>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</si>
  <si>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</si>
  <si>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</si>
  <si>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</si>
  <si>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</si>
  <si>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</si>
  <si>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</si>
  <si>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</si>
  <si>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</si>
  <si>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</si>
  <si>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</si>
  <si>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</si>
  <si>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</si>
  <si>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</si>
  <si>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</si>
  <si>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</si>
  <si>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</si>
  <si>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</si>
  <si>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</si>
  <si>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</si>
  <si>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</si>
  <si>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</si>
  <si>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</si>
  <si>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</si>
  <si>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</si>
  <si>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</si>
  <si>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</si>
  <si>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</si>
  <si>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</si>
  <si>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</si>
  <si>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</si>
  <si>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</si>
  <si>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</si>
  <si>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</si>
  <si>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</si>
  <si>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</si>
  <si>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</si>
  <si>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</si>
  <si>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</si>
  <si>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</si>
  <si>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</si>
  <si>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</si>
  <si>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</si>
  <si>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</si>
  <si>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</si>
  <si>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</si>
  <si>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</si>
  <si>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</si>
  <si>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</si>
  <si>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</si>
  <si>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</si>
  <si>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</si>
  <si>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</si>
  <si>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</si>
  <si>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</si>
  <si>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</si>
  <si>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</si>
  <si>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</si>
  <si>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</si>
  <si>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</si>
  <si>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</si>
  <si>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</si>
  <si>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</si>
  <si>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</si>
  <si>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</si>
  <si>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</si>
  <si>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</si>
  <si>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</si>
  <si>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</si>
  <si>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</si>
  <si>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</si>
  <si>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</si>
  <si>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</si>
  <si>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</si>
  <si>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</si>
  <si>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</si>
  <si>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</si>
  <si>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</si>
  <si>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</si>
  <si>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</si>
  <si>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</si>
  <si>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</si>
  <si>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</si>
  <si>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</si>
  <si>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</si>
  <si>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</si>
  <si>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</si>
  <si>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</si>
  <si>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</si>
  <si>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</si>
  <si>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</si>
  <si>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</si>
  <si>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</si>
  <si>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</si>
  <si>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</si>
  <si>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</si>
  <si>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</si>
  <si>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</si>
  <si>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</si>
  <si>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</si>
  <si>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</si>
  <si>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</si>
  <si>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</si>
  <si>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</si>
  <si>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</si>
  <si>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</si>
  <si>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</si>
  <si>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</si>
  <si>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</si>
  <si>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</si>
  <si>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</si>
  <si>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</si>
  <si>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</si>
  <si>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</si>
  <si>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</si>
  <si>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</si>
  <si>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</si>
  <si>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</si>
  <si>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</si>
  <si>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</si>
  <si>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</si>
  <si>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</si>
  <si>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</si>
  <si>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</si>
  <si>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</si>
  <si>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</si>
  <si>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</si>
  <si>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</si>
  <si>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</si>
  <si>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</si>
  <si>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</si>
  <si>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</si>
  <si>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</si>
  <si>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</si>
  <si>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</si>
  <si>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</si>
  <si>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</si>
  <si>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</si>
  <si>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</si>
  <si>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</si>
  <si>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</si>
  <si>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</si>
  <si>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</si>
  <si>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</si>
  <si>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</si>
  <si>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</si>
  <si>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</si>
  <si>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</si>
  <si>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</si>
  <si>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</si>
  <si>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</si>
  <si>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</si>
  <si>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</si>
  <si>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</si>
  <si>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</si>
  <si>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</si>
  <si>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</si>
  <si>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</si>
  <si>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</si>
  <si>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</si>
  <si>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</si>
  <si>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</si>
  <si>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</si>
  <si>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</si>
  <si>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</si>
  <si>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</si>
  <si>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</si>
  <si>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</si>
  <si>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</si>
  <si>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</si>
  <si>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</si>
  <si>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</si>
  <si>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</si>
  <si>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</si>
  <si>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</si>
  <si>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</si>
  <si>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</si>
  <si>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</si>
  <si>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</si>
  <si>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</si>
  <si>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</si>
  <si>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</si>
  <si>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</si>
  <si>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</si>
  <si>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</si>
  <si>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</si>
  <si>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</si>
  <si>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</si>
  <si>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</si>
  <si>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</si>
  <si>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</si>
  <si>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</si>
  <si>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</si>
  <si>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</si>
  <si>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</si>
  <si>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</si>
  <si>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</si>
  <si>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</si>
  <si>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</si>
  <si>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</si>
  <si>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</si>
  <si>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</si>
  <si>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</si>
  <si>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</si>
  <si>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</si>
  <si>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</si>
  <si>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</si>
  <si>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</si>
  <si>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</si>
  <si>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</si>
  <si>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</si>
  <si>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</si>
  <si>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</si>
  <si>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</si>
  <si>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</si>
  <si>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</si>
  <si>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</si>
  <si>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</si>
  <si>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</si>
  <si>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</si>
  <si>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</si>
  <si>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</si>
  <si>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</si>
  <si>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</si>
  <si>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</si>
  <si>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</si>
  <si>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</si>
  <si>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</si>
  <si>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</si>
  <si>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</si>
  <si>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</si>
  <si>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</si>
  <si>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</si>
  <si>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</si>
  <si>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</si>
  <si>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</si>
  <si>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</si>
  <si>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</si>
  <si>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</si>
  <si>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</si>
  <si>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</si>
  <si>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</si>
  <si>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</si>
  <si>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</si>
  <si>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</si>
  <si>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</si>
  <si>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</si>
  <si>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</si>
  <si>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</si>
  <si>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</si>
  <si>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</si>
  <si>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</si>
  <si>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</si>
  <si>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</si>
  <si>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</si>
  <si>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</si>
  <si>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</si>
  <si>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</si>
  <si>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</si>
  <si>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</si>
  <si>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</si>
  <si>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</si>
  <si>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</si>
  <si>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</si>
  <si>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</si>
  <si>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</si>
  <si>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</si>
  <si>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</si>
  <si>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</si>
  <si>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</si>
  <si>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</si>
  <si>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</si>
  <si>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</si>
  <si>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</si>
  <si>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</si>
  <si>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</si>
  <si>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</si>
  <si>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</si>
  <si>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</si>
  <si>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</si>
  <si>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</si>
  <si>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</si>
  <si>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</si>
  <si>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</si>
  <si>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</si>
  <si>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</si>
  <si>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</si>
  <si>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</si>
  <si>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</si>
  <si>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</si>
  <si>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</si>
  <si>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</si>
  <si>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</si>
  <si>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</si>
  <si>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</si>
  <si>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</si>
  <si>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</si>
  <si>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</si>
  <si>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</si>
  <si>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</si>
  <si>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</si>
  <si>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</si>
  <si>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</si>
  <si>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</si>
  <si>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</si>
  <si>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</si>
  <si>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</si>
  <si>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</si>
  <si>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</si>
  <si>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</si>
  <si>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</si>
  <si>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</si>
  <si>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</si>
  <si>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</si>
  <si>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</si>
  <si>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</si>
  <si>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</si>
  <si>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</si>
  <si>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</si>
  <si>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</si>
  <si>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</si>
  <si>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</si>
  <si>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</si>
  <si>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</si>
  <si>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</si>
  <si>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</si>
  <si>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</si>
  <si>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</si>
  <si>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</si>
  <si>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</si>
  <si>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</si>
  <si>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</si>
  <si>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</si>
  <si>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</si>
  <si>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</si>
  <si>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</si>
  <si>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</si>
  <si>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</si>
  <si>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</si>
  <si>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</si>
  <si>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</si>
  <si>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</si>
  <si>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</si>
  <si>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</si>
  <si>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</si>
  <si>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</si>
  <si>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</si>
  <si>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</si>
  <si>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</si>
  <si>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</si>
  <si>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</si>
  <si>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</si>
  <si>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</si>
  <si>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</si>
  <si>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</si>
  <si>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</si>
  <si>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</si>
  <si>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</si>
  <si>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</si>
  <si>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</si>
  <si>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</si>
  <si>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</si>
  <si>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</si>
  <si>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</si>
  <si>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</si>
  <si>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</si>
  <si>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</si>
  <si>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</si>
  <si>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</si>
  <si>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</si>
  <si>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</si>
  <si>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</si>
  <si>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</si>
  <si>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</si>
  <si>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</si>
  <si>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</si>
  <si>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</si>
  <si>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</si>
  <si>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</si>
  <si>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</si>
  <si>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</si>
  <si>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</si>
  <si>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</si>
  <si>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</si>
  <si>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</si>
  <si>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</si>
  <si>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</si>
  <si>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</si>
  <si>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</si>
  <si>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</si>
  <si>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</si>
  <si>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</si>
  <si>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</si>
  <si>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</si>
  <si>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</si>
  <si>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</si>
  <si>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</si>
  <si>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</si>
  <si>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</si>
  <si>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</si>
  <si>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</si>
  <si>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</si>
  <si>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</si>
  <si>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</si>
  <si>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</si>
  <si>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</si>
  <si>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</si>
  <si>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</si>
  <si>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</si>
  <si>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</si>
  <si>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</si>
  <si>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</si>
  <si>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</si>
  <si>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</si>
  <si>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</si>
  <si>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</si>
  <si>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</si>
  <si>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</si>
  <si>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</si>
  <si>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</si>
  <si>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</si>
  <si>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</si>
  <si>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</si>
  <si>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</si>
  <si>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</si>
  <si>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</si>
  <si>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</si>
  <si>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</si>
  <si>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</si>
  <si>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</si>
  <si>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</si>
  <si>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</si>
  <si>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</si>
  <si>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</si>
  <si>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</si>
  <si>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</si>
  <si>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</si>
  <si>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</si>
  <si>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</si>
  <si>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</si>
  <si>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</si>
  <si>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</si>
  <si>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</si>
  <si>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</si>
  <si>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</si>
  <si>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</si>
  <si>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</si>
  <si>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</si>
  <si>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</si>
  <si>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</si>
  <si>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</si>
  <si>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</si>
  <si>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</si>
  <si>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</si>
  <si>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</si>
  <si>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</si>
  <si>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</si>
  <si>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</si>
  <si>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</si>
  <si>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</si>
  <si>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</si>
  <si>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</si>
  <si>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</si>
  <si>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</si>
  <si>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</si>
  <si>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</si>
  <si>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</si>
  <si>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</si>
  <si>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</si>
  <si>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</si>
  <si>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</si>
  <si>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</si>
  <si>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</si>
  <si>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</si>
  <si>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</si>
  <si>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</si>
  <si>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</si>
  <si>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</si>
  <si>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</si>
  <si>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</si>
  <si>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</si>
  <si>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</si>
  <si>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</si>
  <si>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</si>
  <si>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</si>
  <si>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</si>
  <si>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</si>
  <si>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</si>
  <si>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</si>
  <si>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</si>
  <si>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</si>
  <si>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</si>
  <si>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</si>
  <si>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</si>
  <si>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</si>
  <si>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</si>
  <si>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</si>
  <si>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</si>
  <si>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</si>
  <si>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</si>
  <si>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</si>
  <si>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</si>
  <si>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</si>
  <si>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</si>
  <si>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</si>
  <si>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</si>
  <si>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</si>
  <si>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</si>
  <si>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</si>
  <si>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</si>
  <si>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</si>
  <si>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</si>
  <si>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</si>
  <si>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</si>
  <si>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</si>
  <si>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</si>
  <si>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</si>
  <si>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</si>
  <si>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</si>
  <si>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</si>
  <si>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</si>
  <si>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</si>
  <si>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</si>
  <si>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</si>
  <si>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</si>
  <si>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</si>
  <si>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</si>
  <si>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</si>
  <si>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</si>
  <si>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</si>
  <si>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</si>
  <si>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</si>
  <si>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</si>
  <si>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</si>
  <si>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</si>
  <si>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</si>
  <si>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</si>
  <si>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</si>
  <si>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</si>
  <si>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</si>
  <si>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</si>
  <si>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</si>
  <si>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</si>
  <si>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</si>
  <si>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</si>
  <si>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</si>
  <si>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</si>
  <si>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</si>
  <si>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</si>
  <si>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</si>
  <si>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</si>
  <si>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</si>
  <si>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</si>
  <si>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</si>
  <si>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</si>
  <si>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</si>
  <si>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</si>
  <si>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</si>
  <si>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</si>
  <si>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</si>
  <si>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</si>
  <si>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</si>
  <si>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</si>
  <si>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</si>
  <si>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</si>
  <si>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</si>
  <si>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</si>
  <si>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</si>
  <si>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</si>
  <si>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</si>
  <si>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</si>
  <si>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</si>
  <si>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</si>
  <si>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</si>
  <si>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</si>
  <si>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</si>
  <si>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</si>
  <si>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</si>
  <si>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</si>
  <si>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</si>
  <si>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</si>
  <si>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</si>
  <si>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</si>
  <si>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</si>
  <si>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</si>
  <si>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</si>
  <si>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</si>
  <si>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</si>
  <si>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</si>
  <si>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</si>
  <si>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</si>
  <si>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</si>
  <si>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</si>
  <si>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</si>
  <si>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</si>
  <si>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</si>
  <si>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</si>
  <si>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</si>
  <si>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</si>
  <si>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</si>
  <si>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</si>
  <si>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</si>
  <si>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</si>
  <si>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</si>
  <si>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</si>
  <si>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</si>
  <si>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</si>
  <si>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</si>
  <si>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</si>
  <si>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</si>
  <si>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</si>
  <si>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</si>
  <si>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</si>
  <si>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</si>
  <si>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</si>
  <si>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</si>
  <si>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</si>
  <si>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</si>
  <si>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</si>
  <si>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</si>
  <si>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</si>
  <si>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</si>
  <si>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</si>
  <si>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</si>
  <si>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</si>
  <si>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</si>
  <si>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</si>
  <si>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</si>
  <si>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</si>
  <si>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</si>
  <si>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</si>
  <si>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</si>
  <si>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</si>
  <si>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</si>
  <si>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</si>
  <si>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</si>
  <si>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</si>
  <si>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</si>
  <si>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</si>
  <si>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</si>
  <si>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</si>
  <si>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</si>
  <si>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</si>
  <si>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</si>
  <si>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</si>
  <si>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</si>
  <si>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</si>
  <si>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</si>
  <si>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</si>
  <si>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</si>
  <si>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</si>
  <si>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</si>
  <si>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</si>
  <si>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</si>
  <si>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</si>
  <si>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</si>
  <si>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</si>
  <si>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</si>
  <si>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</si>
  <si>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</si>
  <si>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</si>
  <si>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</si>
  <si>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</si>
  <si>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</si>
  <si>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</si>
  <si>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</si>
  <si>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</si>
  <si>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</si>
  <si>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</si>
  <si>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</si>
  <si>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</si>
  <si>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</si>
  <si>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</si>
  <si>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</si>
  <si>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</si>
  <si>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</si>
  <si>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</si>
  <si>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</si>
  <si>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</si>
  <si>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</si>
  <si>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</si>
  <si>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</si>
  <si>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</si>
  <si>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</si>
  <si>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</si>
  <si>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</si>
  <si>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</si>
  <si>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</si>
  <si>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</si>
  <si>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</si>
  <si>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</si>
  <si>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</si>
  <si>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</si>
  <si>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</si>
  <si>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</si>
  <si>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</si>
  <si>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</si>
  <si>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</si>
  <si>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</si>
  <si>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</si>
  <si>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</si>
  <si>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</si>
  <si>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</si>
  <si>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</si>
  <si>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</si>
  <si>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</si>
  <si>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</si>
  <si>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</si>
  <si>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</si>
  <si>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</si>
  <si>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</si>
  <si>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</si>
  <si>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</si>
  <si>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</si>
  <si>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</si>
  <si>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</si>
  <si>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</si>
  <si>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</si>
  <si>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</si>
  <si>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</si>
  <si>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</si>
  <si>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</si>
  <si>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</si>
  <si>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</si>
  <si>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</si>
  <si>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</si>
  <si>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</si>
  <si>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</si>
  <si>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</si>
  <si>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</si>
  <si>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</si>
  <si>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</si>
  <si>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</si>
  <si>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</si>
  <si>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</si>
  <si>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</si>
  <si>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</si>
  <si>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</si>
  <si>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</si>
  <si>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</si>
  <si>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</si>
  <si>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</si>
  <si>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</si>
  <si>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</si>
  <si>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</si>
  <si>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</si>
  <si>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</si>
  <si>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</si>
  <si>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</si>
  <si>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</si>
  <si>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</si>
  <si>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</si>
  <si>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</si>
  <si>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</si>
  <si>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</si>
  <si>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</si>
  <si>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</si>
  <si>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</si>
  <si>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</si>
  <si>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</si>
  <si>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</si>
  <si>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</si>
  <si>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</si>
  <si>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</si>
  <si>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</si>
  <si>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</si>
  <si>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</si>
  <si>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</si>
  <si>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</si>
  <si>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</si>
  <si>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</si>
  <si>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</si>
  <si>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</si>
  <si>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</si>
  <si>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</si>
  <si>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</si>
  <si>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</si>
  <si>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</si>
  <si>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</si>
  <si>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</si>
  <si>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</si>
  <si>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</si>
  <si>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</si>
  <si>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</si>
  <si>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</si>
  <si>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</si>
  <si>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</si>
  <si>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</si>
  <si>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</si>
  <si>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</si>
  <si>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</si>
  <si>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</si>
  <si>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</si>
  <si>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</si>
  <si>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</si>
  <si>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</si>
  <si>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</si>
  <si>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</si>
  <si>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</si>
  <si>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</si>
  <si>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</si>
  <si>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</si>
  <si>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</si>
  <si>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</si>
  <si>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</si>
  <si>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</si>
  <si>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</si>
  <si>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</si>
  <si>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</si>
  <si>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</si>
  <si>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</si>
  <si>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</si>
  <si>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</si>
  <si>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</si>
  <si>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</si>
  <si>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</si>
  <si>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</si>
  <si>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</si>
  <si>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</si>
  <si>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</si>
  <si>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</si>
  <si>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</si>
  <si>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</si>
  <si>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</si>
  <si>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</si>
  <si>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</si>
  <si>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</si>
  <si>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</si>
  <si>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</si>
  <si>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</si>
  <si>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</si>
  <si>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</si>
  <si>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</si>
  <si>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</si>
  <si>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</si>
  <si>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</si>
  <si>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</si>
  <si>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</si>
  <si>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</si>
  <si>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</si>
  <si>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</si>
  <si>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</si>
  <si>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</si>
  <si>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</si>
  <si>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</si>
  <si>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</si>
  <si>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</si>
  <si>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</si>
  <si>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</si>
  <si>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</si>
  <si>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</si>
  <si>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</si>
  <si>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</si>
  <si>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</si>
  <si>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</si>
  <si>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</si>
  <si>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</si>
  <si>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</si>
  <si>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</si>
  <si>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</si>
  <si>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</si>
  <si>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</si>
  <si>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</si>
  <si>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</si>
  <si>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</si>
  <si>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</si>
  <si>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</si>
  <si>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</si>
  <si>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</si>
  <si>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</si>
  <si>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</si>
  <si>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</si>
  <si>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</si>
  <si>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</si>
  <si>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</si>
  <si>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</si>
  <si>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</si>
  <si>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</si>
  <si>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</si>
  <si>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</si>
  <si>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</si>
  <si>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</si>
  <si>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</si>
  <si>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</si>
  <si>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</si>
  <si>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</si>
  <si>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</si>
  <si>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</si>
  <si>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</si>
  <si>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</si>
  <si>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</si>
  <si>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</si>
  <si>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</si>
  <si>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</si>
  <si>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</si>
  <si>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</si>
  <si>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</si>
  <si>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</si>
  <si>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</si>
  <si>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</si>
  <si>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</si>
  <si>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</si>
  <si>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</si>
  <si>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</si>
  <si>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</si>
  <si>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</si>
  <si>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</si>
  <si>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</si>
  <si>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</si>
  <si>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</si>
  <si>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</si>
  <si>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</si>
  <si>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</si>
  <si>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</si>
  <si>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</si>
  <si>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</si>
  <si>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</si>
  <si>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</si>
  <si>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</si>
  <si>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</si>
  <si>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</si>
  <si>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</si>
  <si>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</si>
  <si>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</si>
  <si>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</si>
  <si>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</si>
  <si>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</si>
  <si>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</si>
  <si>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</si>
  <si>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</si>
  <si>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</si>
  <si>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</si>
  <si>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</si>
  <si>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</si>
  <si>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</si>
  <si>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</si>
  <si>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</si>
  <si>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</si>
  <si>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</si>
  <si>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</si>
  <si>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</si>
  <si>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</si>
  <si>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</si>
  <si>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</si>
  <si>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</si>
  <si>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</si>
  <si>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</si>
  <si>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</si>
  <si>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</si>
  <si>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</si>
  <si>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</si>
  <si>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</si>
  <si>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</si>
  <si>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</si>
  <si>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</si>
  <si>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</si>
  <si>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</si>
  <si>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</si>
  <si>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</si>
  <si>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</si>
  <si>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</si>
  <si>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</si>
  <si>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</si>
  <si>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</si>
  <si>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</si>
  <si>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</si>
  <si>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</si>
  <si>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</si>
  <si>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</si>
  <si>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</si>
  <si>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</si>
  <si>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</si>
  <si>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</si>
  <si>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</si>
  <si>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</si>
  <si>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</si>
  <si>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</si>
  <si>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</si>
  <si>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</si>
  <si>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</si>
  <si>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</si>
  <si>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</si>
  <si>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</si>
  <si>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</si>
  <si>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</si>
  <si>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</si>
  <si>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</si>
  <si>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</si>
  <si>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</si>
  <si>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</si>
  <si>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</si>
  <si>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</si>
  <si>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</si>
  <si>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</si>
  <si>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</si>
  <si>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</si>
  <si>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</si>
  <si>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</si>
  <si>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</si>
  <si>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</si>
  <si>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</si>
  <si>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</si>
  <si>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</si>
  <si>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</si>
  <si>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</si>
  <si>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</si>
  <si>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</si>
  <si>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</si>
  <si>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</si>
  <si>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</si>
  <si>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</si>
  <si>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</si>
  <si>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</si>
  <si>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</si>
  <si>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</si>
  <si>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</si>
  <si>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</si>
  <si>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</si>
  <si>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</si>
  <si>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</si>
  <si>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</si>
  <si>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</si>
  <si>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</si>
  <si>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</si>
  <si>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</si>
  <si>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</si>
  <si>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</si>
  <si>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</si>
  <si>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</si>
  <si>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</si>
  <si>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</si>
  <si>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</si>
  <si>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</si>
  <si>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</si>
  <si>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</si>
  <si>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</si>
  <si>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</si>
  <si>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</si>
  <si>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</si>
  <si>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</si>
  <si>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</si>
  <si>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</si>
  <si>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</si>
  <si>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</si>
  <si>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</si>
  <si>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</si>
  <si>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</si>
  <si>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</si>
  <si>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</si>
  <si>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</si>
  <si>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</si>
  <si>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</si>
  <si>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</si>
  <si>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</si>
  <si>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</si>
  <si>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</si>
  <si>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</si>
  <si>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</si>
  <si>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</si>
  <si>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</si>
  <si>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</si>
  <si>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</si>
  <si>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</si>
  <si>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</si>
  <si>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</si>
  <si>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</si>
  <si>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</si>
  <si>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</si>
  <si>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</si>
  <si>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</si>
  <si>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</si>
  <si>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</si>
  <si>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</si>
  <si>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</si>
  <si>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</si>
  <si>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</si>
  <si>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</si>
  <si>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</si>
  <si>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</si>
  <si>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</si>
  <si>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</si>
  <si>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</si>
  <si>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</si>
  <si>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</si>
  <si>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</si>
  <si>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</si>
  <si>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</si>
  <si>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</si>
  <si>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</si>
  <si>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</si>
  <si>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</si>
  <si>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</si>
  <si>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</si>
  <si>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</si>
  <si>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</si>
  <si>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</si>
  <si>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</si>
  <si>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</si>
  <si>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</si>
  <si>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</si>
  <si>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</si>
  <si>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</si>
  <si>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</si>
  <si>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</si>
  <si>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</si>
  <si>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</si>
  <si>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</si>
  <si>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</si>
  <si>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</si>
  <si>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</si>
  <si>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</si>
  <si>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</si>
  <si>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</si>
  <si>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</si>
  <si>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</si>
  <si>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</si>
  <si>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</si>
  <si>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</si>
  <si>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</si>
  <si>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</si>
  <si>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</si>
  <si>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</si>
  <si>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</si>
  <si>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</si>
  <si>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</si>
  <si>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</si>
  <si>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</si>
  <si>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</si>
  <si>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</si>
  <si>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</si>
  <si>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</si>
  <si>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</si>
  <si>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</si>
  <si>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</si>
  <si>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</si>
  <si>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</si>
  <si>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</si>
  <si>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</si>
  <si>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</si>
  <si>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</si>
  <si>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</si>
  <si>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</si>
  <si>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</si>
  <si>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</si>
  <si>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</si>
  <si>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</si>
  <si>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</si>
  <si>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</si>
  <si>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</si>
  <si>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</si>
  <si>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</si>
  <si>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</si>
  <si>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</si>
  <si>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</si>
  <si>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</si>
  <si>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</si>
  <si>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</si>
  <si>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</si>
  <si>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</si>
  <si>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</si>
  <si>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</si>
  <si>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</si>
  <si>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</si>
  <si>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</si>
  <si>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</si>
  <si>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</si>
  <si>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</si>
  <si>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</si>
  <si>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</si>
  <si>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</si>
  <si>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</si>
  <si>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</si>
  <si>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</si>
  <si>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</si>
  <si>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</si>
  <si>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</si>
  <si>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</si>
  <si>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</si>
  <si>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</si>
  <si>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</si>
  <si>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</si>
  <si>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</si>
  <si>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</si>
  <si>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</si>
  <si>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</si>
  <si>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</si>
  <si>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</si>
  <si>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</si>
  <si>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</si>
  <si>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</si>
  <si>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</si>
  <si>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</si>
  <si>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</si>
  <si>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</si>
  <si>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</si>
  <si>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</si>
  <si>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</si>
  <si>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</si>
  <si>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</si>
  <si>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</si>
  <si>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</si>
  <si>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</si>
  <si>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</si>
  <si>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</si>
  <si>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</si>
  <si>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</si>
  <si>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</si>
  <si>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</si>
  <si>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</si>
  <si>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</si>
  <si>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</si>
  <si>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</si>
  <si>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</si>
  <si>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</si>
  <si>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</si>
  <si>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</si>
  <si>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</si>
  <si>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</si>
  <si>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</si>
  <si>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</si>
  <si>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</si>
  <si>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</si>
  <si>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</si>
  <si>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</si>
  <si>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</si>
  <si>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</si>
  <si>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</si>
  <si>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</si>
  <si>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</si>
  <si>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</si>
  <si>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</si>
  <si>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</si>
  <si>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</si>
  <si>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</si>
  <si>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</si>
  <si>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</si>
  <si>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</si>
  <si>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</si>
  <si>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</si>
  <si>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</si>
  <si>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</si>
  <si>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</si>
  <si>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</si>
  <si>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</si>
  <si>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</si>
  <si>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</si>
  <si>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</si>
  <si>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</si>
  <si>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</si>
  <si>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</si>
  <si>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</si>
  <si>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</si>
  <si>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</si>
  <si>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</si>
  <si>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</si>
  <si>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</si>
  <si>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</si>
  <si>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</si>
  <si>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</si>
  <si>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</si>
  <si>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</si>
  <si>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</si>
  <si>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</si>
  <si>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</si>
  <si>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</si>
  <si>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</si>
  <si>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</si>
  <si>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</si>
  <si>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</si>
  <si>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</si>
  <si>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</si>
  <si>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</si>
  <si>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</si>
  <si>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</si>
  <si>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</si>
  <si>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</si>
  <si>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</si>
  <si>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</si>
  <si>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</si>
  <si>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</si>
  <si>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</si>
  <si>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</si>
  <si>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</si>
  <si>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</si>
  <si>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</si>
  <si>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</si>
  <si>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</si>
  <si>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</si>
  <si>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</si>
  <si>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</si>
  <si>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</si>
  <si>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</si>
  <si>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</si>
  <si>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</si>
  <si>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</si>
  <si>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</si>
  <si>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</si>
  <si>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</si>
  <si>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</si>
  <si>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</si>
  <si>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</si>
  <si>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</si>
  <si>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</si>
  <si>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</si>
  <si>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</si>
  <si>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</si>
  <si>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</si>
  <si>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</si>
  <si>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</si>
  <si>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</si>
  <si>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</si>
  <si>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</si>
  <si>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</si>
  <si>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</si>
  <si>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</si>
  <si>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</si>
  <si>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</si>
  <si>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</si>
  <si>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</si>
  <si>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</si>
  <si>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</si>
  <si>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</si>
  <si>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</si>
  <si>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</si>
  <si>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</si>
  <si>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</si>
  <si>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</si>
  <si>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</si>
  <si>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</si>
  <si>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</si>
  <si>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</si>
  <si>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</si>
  <si>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</si>
  <si>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</si>
  <si>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</si>
  <si>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</si>
  <si>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</si>
  <si>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</si>
  <si>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</si>
  <si>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</si>
  <si>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</si>
  <si>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</si>
  <si>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</si>
  <si>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</si>
  <si>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</si>
  <si>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</si>
  <si>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</si>
  <si>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</si>
  <si>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</si>
  <si>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</si>
  <si>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</si>
  <si>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</si>
  <si>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</si>
  <si>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</si>
  <si>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</si>
  <si>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</si>
  <si>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</si>
  <si>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</si>
  <si>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</si>
  <si>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</si>
  <si>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</si>
  <si>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</si>
  <si>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</si>
  <si>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</si>
  <si>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</si>
  <si>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</si>
  <si>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</si>
  <si>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</si>
  <si>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</si>
  <si>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</si>
  <si>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</si>
  <si>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</si>
  <si>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</si>
  <si>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</si>
  <si>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</si>
  <si>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</si>
  <si>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</si>
  <si>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</si>
  <si>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</si>
  <si>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</si>
  <si>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</si>
  <si>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</si>
  <si>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</si>
  <si>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</si>
  <si>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</si>
  <si>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</si>
  <si>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</si>
  <si>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</si>
  <si>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</si>
  <si>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</si>
  <si>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</si>
  <si>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</si>
  <si>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</si>
  <si>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</si>
  <si>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</si>
  <si>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</si>
  <si>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</si>
  <si>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</si>
  <si>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</si>
  <si>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</si>
  <si>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</si>
  <si>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</si>
  <si>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</si>
  <si>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</si>
  <si>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</si>
  <si>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</si>
  <si>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</si>
  <si>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</si>
  <si>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</si>
  <si>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</si>
  <si>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</si>
  <si>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</si>
  <si>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</si>
  <si>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</si>
  <si>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</si>
  <si>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</si>
  <si>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</si>
  <si>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</si>
  <si>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</si>
  <si>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</si>
  <si>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</si>
  <si>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</si>
  <si>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</si>
  <si>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</si>
  <si>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</si>
  <si>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</si>
  <si>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</si>
  <si>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</si>
  <si>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</si>
  <si>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</si>
  <si>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</si>
  <si>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</si>
  <si>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</si>
  <si>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</si>
  <si>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</si>
  <si>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</si>
  <si>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</si>
  <si>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</si>
  <si>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</si>
  <si>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</si>
  <si>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</si>
  <si>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</si>
  <si>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</si>
  <si>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</si>
  <si>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</si>
  <si>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</si>
  <si>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</si>
  <si>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</si>
  <si>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</si>
  <si>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</si>
  <si>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</si>
  <si>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</si>
  <si>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</si>
  <si>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</si>
  <si>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</si>
  <si>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</si>
  <si>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</si>
  <si>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</si>
  <si>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</si>
  <si>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</si>
  <si>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</si>
  <si>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</si>
  <si>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</si>
  <si>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</si>
  <si>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</si>
  <si>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</si>
  <si>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</si>
  <si>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</si>
  <si>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</si>
  <si>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</si>
  <si>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</si>
  <si>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</si>
  <si>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</si>
  <si>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</si>
  <si>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</si>
  <si>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</si>
  <si>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</si>
  <si>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</si>
  <si>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</si>
  <si>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</si>
  <si>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</si>
  <si>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</si>
  <si>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</si>
  <si>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</si>
  <si>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</si>
  <si>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</si>
  <si>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</si>
  <si>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</si>
  <si>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</si>
  <si>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</si>
  <si>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</si>
  <si>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</si>
  <si>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</si>
  <si>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</si>
  <si>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</si>
  <si>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</si>
  <si>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</si>
  <si>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</si>
  <si>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</si>
  <si>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</si>
  <si>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</si>
  <si>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</si>
  <si>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</si>
  <si>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</si>
  <si>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</si>
  <si>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</si>
  <si>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</si>
  <si>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</si>
  <si>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</si>
  <si>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</si>
  <si>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</si>
  <si>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</si>
  <si>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</si>
  <si>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</si>
  <si>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</si>
  <si>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</si>
  <si>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</si>
  <si>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</si>
  <si>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</si>
  <si>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</si>
  <si>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</si>
  <si>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</si>
  <si>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</si>
  <si>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</si>
  <si>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</si>
  <si>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</si>
  <si>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</si>
  <si>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</si>
  <si>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</si>
  <si>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</si>
  <si>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</si>
  <si>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</si>
  <si>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</si>
  <si>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</si>
  <si>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</si>
  <si>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</si>
  <si>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</si>
  <si>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</si>
  <si>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</si>
  <si>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</si>
  <si>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</si>
  <si>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</si>
  <si>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</si>
  <si>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</si>
  <si>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</si>
  <si>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</si>
  <si>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</si>
  <si>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</si>
  <si>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</si>
  <si>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</si>
  <si>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</si>
  <si>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</si>
  <si>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</si>
  <si>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</si>
  <si>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</si>
  <si>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</si>
  <si>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</si>
  <si>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</si>
  <si>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</si>
  <si>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</si>
  <si>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</si>
  <si>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</si>
  <si>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</si>
  <si>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</si>
  <si>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</si>
  <si>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</si>
  <si>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</si>
  <si>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</si>
  <si>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</si>
  <si>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</si>
  <si>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</si>
  <si>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</si>
  <si>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</si>
  <si>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</si>
  <si>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</si>
  <si>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</si>
  <si>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</si>
  <si>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</si>
  <si>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</si>
  <si>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</si>
  <si>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</si>
  <si>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</si>
  <si>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</si>
  <si>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</si>
  <si>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</si>
  <si>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</si>
  <si>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</si>
  <si>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</si>
  <si>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</si>
  <si>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</si>
  <si>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</si>
  <si>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</si>
  <si>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</si>
  <si>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</si>
  <si>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</si>
  <si>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</si>
  <si>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</si>
  <si>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</si>
  <si>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</si>
  <si>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</si>
  <si>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</si>
  <si>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</si>
  <si>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</si>
  <si>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</si>
  <si>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</si>
  <si>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</si>
  <si>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</si>
  <si>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</si>
  <si>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</si>
  <si>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</si>
  <si>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</si>
  <si>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</si>
  <si>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</si>
  <si>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</si>
  <si>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</si>
  <si>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</si>
  <si>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</si>
  <si>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</si>
  <si>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</si>
  <si>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</si>
  <si>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</si>
  <si>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</si>
  <si>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</si>
  <si>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</si>
  <si>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</si>
  <si>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</si>
  <si>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</si>
  <si>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</si>
  <si>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</si>
  <si>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</si>
  <si>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</si>
  <si>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</si>
  <si>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</si>
  <si>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</si>
  <si>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</si>
  <si>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</si>
  <si>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</si>
  <si>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</si>
  <si>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</si>
  <si>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</si>
  <si>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</si>
  <si>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</si>
  <si>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</si>
  <si>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</si>
  <si>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</si>
  <si>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</si>
  <si>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</si>
  <si>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</si>
  <si>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</si>
  <si>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</si>
  <si>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</si>
  <si>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</si>
  <si>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</si>
  <si>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</si>
  <si>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</si>
  <si>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</si>
  <si>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</si>
  <si>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</si>
  <si>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</si>
  <si>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</si>
  <si>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</si>
  <si>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</si>
  <si>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</si>
  <si>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</si>
  <si>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</si>
  <si>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</si>
  <si>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</si>
  <si>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</si>
  <si>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</si>
  <si>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</si>
  <si>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</si>
  <si>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</si>
  <si>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</si>
  <si>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</si>
  <si>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</si>
  <si>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</si>
  <si>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</si>
  <si>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</si>
  <si>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</si>
  <si>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</si>
  <si>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</si>
  <si>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</si>
  <si>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</si>
  <si>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</si>
  <si>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</si>
  <si>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</si>
  <si>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</si>
  <si>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</si>
  <si>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</si>
  <si>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</si>
  <si>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</si>
  <si>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</si>
  <si>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</si>
  <si>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</si>
  <si>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</si>
  <si>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</si>
  <si>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</si>
  <si>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</si>
  <si>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</si>
  <si>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</si>
  <si>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</si>
  <si>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</si>
  <si>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</si>
  <si>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</si>
  <si>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</si>
  <si>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</si>
  <si>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</si>
  <si>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</si>
  <si>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</si>
  <si>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</si>
  <si>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</si>
  <si>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</si>
  <si>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</si>
  <si>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</si>
  <si>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</si>
  <si>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</si>
  <si>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</si>
  <si>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</si>
  <si>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</si>
  <si>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</si>
  <si>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</si>
  <si>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</si>
  <si>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</si>
  <si>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</si>
  <si>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</si>
  <si>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</si>
  <si>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</si>
  <si>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</si>
  <si>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</si>
  <si>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</si>
  <si>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</si>
  <si>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</si>
  <si>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</si>
  <si>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</si>
  <si>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</si>
  <si>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</si>
  <si>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</si>
  <si>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</si>
  <si>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</si>
  <si>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</si>
  <si>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</si>
  <si>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</si>
  <si>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</si>
  <si>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</si>
  <si>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</si>
  <si>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</si>
  <si>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</si>
  <si>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</si>
  <si>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</si>
  <si>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</si>
  <si>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</si>
  <si>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</si>
  <si>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</si>
  <si>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</si>
  <si>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</si>
  <si>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</si>
  <si>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</si>
  <si>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</si>
  <si>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</si>
  <si>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</si>
  <si>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</si>
  <si>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</si>
  <si>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</si>
  <si>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</si>
  <si>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</si>
  <si>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</si>
  <si>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</si>
  <si>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</si>
  <si>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</si>
  <si>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</si>
  <si>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</si>
  <si>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</si>
  <si>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</si>
  <si>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</si>
  <si>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</si>
  <si>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</si>
  <si>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</si>
  <si>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</si>
  <si>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</si>
  <si>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</si>
  <si>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</si>
  <si>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</si>
  <si>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</si>
  <si>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</si>
  <si>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</si>
  <si>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</si>
  <si>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</si>
  <si>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</si>
  <si>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</si>
  <si>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</si>
  <si>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</si>
  <si>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</si>
  <si>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</si>
  <si>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</si>
  <si>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</si>
  <si>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</si>
  <si>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</si>
  <si>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</si>
  <si>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</si>
  <si>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</si>
  <si>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</si>
  <si>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</si>
  <si>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</si>
  <si>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</si>
  <si>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</si>
  <si>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</si>
  <si>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</si>
  <si>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</si>
  <si>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</si>
  <si>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</si>
  <si>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</si>
  <si>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</si>
  <si>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</si>
  <si>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</si>
  <si>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</si>
  <si>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</si>
  <si>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</si>
  <si>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</si>
  <si>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</si>
  <si>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</si>
  <si>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</si>
  <si>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</si>
  <si>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</si>
  <si>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</si>
  <si>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</si>
  <si>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</si>
  <si>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</si>
  <si>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</si>
  <si>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</si>
  <si>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</si>
  <si>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</si>
  <si>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</si>
  <si>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</si>
  <si>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</si>
  <si>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</si>
  <si>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</si>
  <si>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</si>
  <si>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</si>
  <si>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</si>
  <si>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</si>
  <si>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</si>
  <si>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</si>
  <si>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</si>
  <si>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</si>
  <si>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</si>
  <si>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</si>
  <si>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</si>
  <si>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</si>
  <si>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</si>
  <si>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</si>
  <si>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</si>
  <si>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</si>
  <si>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</si>
  <si>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</si>
  <si>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</si>
  <si>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</si>
  <si>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</si>
  <si>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</si>
  <si>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</si>
  <si>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</si>
  <si>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</si>
  <si>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</si>
  <si>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</si>
  <si>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</si>
  <si>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</si>
  <si>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</si>
  <si>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</si>
  <si>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</si>
  <si>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</si>
  <si>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</si>
  <si>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</si>
  <si>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</si>
  <si>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</si>
  <si>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</si>
  <si>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</si>
  <si>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</si>
  <si>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</si>
  <si>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</si>
  <si>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</si>
  <si>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</si>
  <si>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</si>
  <si>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</si>
  <si>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</si>
  <si>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</si>
  <si>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</si>
  <si>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</si>
  <si>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</si>
  <si>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</si>
  <si>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</si>
  <si>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</si>
  <si>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</si>
  <si>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</si>
  <si>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</si>
  <si>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</si>
  <si>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</si>
  <si>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</si>
  <si>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</si>
  <si>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</si>
  <si>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</si>
  <si>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</si>
  <si>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</si>
  <si>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</si>
  <si>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</si>
  <si>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</si>
  <si>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</si>
  <si>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</si>
  <si>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</si>
  <si>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</si>
  <si>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</si>
  <si>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</si>
  <si>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</si>
  <si>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</si>
  <si>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</si>
  <si>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</si>
  <si>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</si>
  <si>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</si>
  <si>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</si>
  <si>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</si>
  <si>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</si>
  <si>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</si>
  <si>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</si>
  <si>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</si>
  <si>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</si>
  <si>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</si>
  <si>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</si>
  <si>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</si>
  <si>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</si>
  <si>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</si>
  <si>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</si>
  <si>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</si>
  <si>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</si>
  <si>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</si>
  <si>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</si>
  <si>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</si>
  <si>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</si>
  <si>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</si>
  <si>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</si>
  <si>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</si>
  <si>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</si>
  <si>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</si>
  <si>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</si>
  <si>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</si>
  <si>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</si>
  <si>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</si>
  <si>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</si>
  <si>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</si>
  <si>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</si>
  <si>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</si>
  <si>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</si>
  <si>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</si>
  <si>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</si>
  <si>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</si>
  <si>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</si>
  <si>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</si>
  <si>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</si>
  <si>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</si>
  <si>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</si>
  <si>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</si>
  <si>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</si>
  <si>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</si>
  <si>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</si>
  <si>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</si>
  <si>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</si>
  <si>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</si>
  <si>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</si>
  <si>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</si>
  <si>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</si>
  <si>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</si>
  <si>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</si>
  <si>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</si>
  <si>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</si>
  <si>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</si>
  <si>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</si>
  <si>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</si>
  <si>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</si>
  <si>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</si>
  <si>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</si>
  <si>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</si>
  <si>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</si>
  <si>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</si>
  <si>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</si>
  <si>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</si>
  <si>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</si>
  <si>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</si>
  <si>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</si>
  <si>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</si>
  <si>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</si>
  <si>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</si>
  <si>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</si>
  <si>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</si>
  <si>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</si>
  <si>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</si>
  <si>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</si>
  <si>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</si>
  <si>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</si>
  <si>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</si>
  <si>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</si>
  <si>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</si>
  <si>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</si>
  <si>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</si>
  <si>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</si>
  <si>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</si>
  <si>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</si>
  <si>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</si>
  <si>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</si>
  <si>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</si>
  <si>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</si>
  <si>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</si>
  <si>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</si>
  <si>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</si>
  <si>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</si>
  <si>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</si>
  <si>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</si>
  <si>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</si>
  <si>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</si>
  <si>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</si>
  <si>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</si>
  <si>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</si>
  <si>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</si>
  <si>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</si>
  <si>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</si>
  <si>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</si>
  <si>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</si>
  <si>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</si>
  <si>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</si>
  <si>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</si>
  <si>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</si>
  <si>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</si>
  <si>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</si>
  <si>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</si>
  <si>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</si>
  <si>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</si>
  <si>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</si>
  <si>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</si>
  <si>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</si>
  <si>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</si>
  <si>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</si>
  <si>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</si>
  <si>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</si>
  <si>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</si>
  <si>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</si>
  <si>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</si>
  <si>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</si>
  <si>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</si>
  <si>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</si>
  <si>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</si>
  <si>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</si>
  <si>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</si>
  <si>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</si>
  <si>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</si>
  <si>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</si>
  <si>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</si>
  <si>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</si>
  <si>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</si>
  <si>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</si>
  <si>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</si>
  <si>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</si>
  <si>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</si>
  <si>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</si>
  <si>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</si>
  <si>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</si>
  <si>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</si>
  <si>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</si>
  <si>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</si>
  <si>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</si>
  <si>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</si>
  <si>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</si>
  <si>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</si>
  <si>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</si>
  <si>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</si>
  <si>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</si>
  <si>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</si>
  <si>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</si>
  <si>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</si>
  <si>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</si>
  <si>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</si>
  <si>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</si>
  <si>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</si>
  <si>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</si>
  <si>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</si>
  <si>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</si>
  <si>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</si>
  <si>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</si>
  <si>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</si>
  <si>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</si>
  <si>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</si>
  <si>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</si>
  <si>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</si>
  <si>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</si>
  <si>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</si>
  <si>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</si>
  <si>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</si>
  <si>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</si>
  <si>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</si>
  <si>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</si>
  <si>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</si>
  <si>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</si>
  <si>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</si>
  <si>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</si>
  <si>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</si>
  <si>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</si>
  <si>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</si>
  <si>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</si>
  <si>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</si>
  <si>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</si>
  <si>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</si>
  <si>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</si>
  <si>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</si>
  <si>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</si>
  <si>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</si>
  <si>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</si>
  <si>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</si>
  <si>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</si>
  <si>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</si>
  <si>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</si>
  <si>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</si>
  <si>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</si>
  <si>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</si>
  <si>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</si>
  <si>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</si>
  <si>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</si>
  <si>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</si>
  <si>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</si>
  <si>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</si>
  <si>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</si>
  <si>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</si>
  <si>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</si>
  <si>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</si>
  <si>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</si>
  <si>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</si>
  <si>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</si>
  <si>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</si>
  <si>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</si>
  <si>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</si>
  <si>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</si>
  <si>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</si>
  <si>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</si>
  <si>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</si>
  <si>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</si>
  <si>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</si>
  <si>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</si>
  <si>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</si>
  <si>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</si>
  <si>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</si>
  <si>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</si>
  <si>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</si>
  <si>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</si>
  <si>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</si>
  <si>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</si>
  <si>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</si>
  <si>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</si>
  <si>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</si>
  <si>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</si>
  <si>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</si>
  <si>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</si>
  <si>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</si>
  <si>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</si>
  <si>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</si>
  <si>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</si>
  <si>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</si>
  <si>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</si>
  <si>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</si>
  <si>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</si>
  <si>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</si>
  <si>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</si>
  <si>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</si>
  <si>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</si>
  <si>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</si>
  <si>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</si>
  <si>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</si>
  <si>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</si>
  <si>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</si>
  <si>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</si>
  <si>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</si>
  <si>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</si>
  <si>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</si>
  <si>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</si>
  <si>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</si>
  <si>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</si>
  <si>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</si>
  <si>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</si>
  <si>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</si>
  <si>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</si>
  <si>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</si>
  <si>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</si>
  <si>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</si>
  <si>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</si>
  <si>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</si>
  <si>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</si>
  <si>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</si>
  <si>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</si>
  <si>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</si>
  <si>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</si>
  <si>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</si>
  <si>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</si>
  <si>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</si>
  <si>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</si>
  <si>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</si>
  <si>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</si>
  <si>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</si>
  <si>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</si>
  <si>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</si>
  <si>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</si>
  <si>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</si>
  <si>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</si>
  <si>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</si>
  <si>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</si>
  <si>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</si>
  <si>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</si>
  <si>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</si>
  <si>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</si>
  <si>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</si>
  <si>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</si>
  <si>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</si>
  <si>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</si>
  <si>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</si>
  <si>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</si>
  <si>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</si>
  <si>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</si>
  <si>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</si>
  <si>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</si>
  <si>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</si>
  <si>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</si>
  <si>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</si>
  <si>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</si>
  <si>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</si>
  <si>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</si>
  <si>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</si>
  <si>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</si>
  <si>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</si>
  <si>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</si>
  <si>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</si>
  <si>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</si>
  <si>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</si>
  <si>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</si>
  <si>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</si>
  <si>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</si>
  <si>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</si>
  <si>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</si>
  <si>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</si>
  <si>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</si>
  <si>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</si>
  <si>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</si>
  <si>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</si>
  <si>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</si>
  <si>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</si>
  <si>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</si>
  <si>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</si>
  <si>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</si>
  <si>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</si>
  <si>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</si>
  <si>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</si>
  <si>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</si>
  <si>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</si>
  <si>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</si>
  <si>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</si>
  <si>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</si>
  <si>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</si>
  <si>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</si>
  <si>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</si>
  <si>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</si>
  <si>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</si>
  <si>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</si>
  <si>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</si>
  <si>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</si>
  <si>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</si>
  <si>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</si>
  <si>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</si>
  <si>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</si>
  <si>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</si>
  <si>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</si>
  <si>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</si>
  <si>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</si>
  <si>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</si>
  <si>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</si>
  <si>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</si>
  <si>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</si>
  <si>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</si>
  <si>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</si>
  <si>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</si>
  <si>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</si>
  <si>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</si>
  <si>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</si>
  <si>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</si>
  <si>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</si>
  <si>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</si>
  <si>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</si>
  <si>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</si>
  <si>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</si>
  <si>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</si>
  <si>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</si>
  <si>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</si>
  <si>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</si>
  <si>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</si>
  <si>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</si>
  <si>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</si>
  <si>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</si>
  <si>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</si>
  <si>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</si>
  <si>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</si>
  <si>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</si>
  <si>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</si>
  <si>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</si>
  <si>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</si>
  <si>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</si>
  <si>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</si>
  <si>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</si>
  <si>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</si>
  <si>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</si>
  <si>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</si>
  <si>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</si>
  <si>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</si>
  <si>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</si>
  <si>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</si>
  <si>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</si>
  <si>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</si>
  <si>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</si>
  <si>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</si>
  <si>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</si>
  <si>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</si>
  <si>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</si>
  <si>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</si>
  <si>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</si>
  <si>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</si>
  <si>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</si>
  <si>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</si>
  <si>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</si>
  <si>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</si>
  <si>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</si>
  <si>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</si>
  <si>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</si>
  <si>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</si>
  <si>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</si>
  <si>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</si>
  <si>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</si>
  <si>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</si>
  <si>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</si>
  <si>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</si>
  <si>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</si>
  <si>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</si>
  <si>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</si>
  <si>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</si>
  <si>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</si>
  <si>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</si>
  <si>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</si>
  <si>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</si>
  <si>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</si>
  <si>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</si>
  <si>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</si>
  <si>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</si>
  <si>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</si>
  <si>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</si>
  <si>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</si>
  <si>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</si>
  <si>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</si>
  <si>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</si>
  <si>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</si>
  <si>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</si>
  <si>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</si>
  <si>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</si>
  <si>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</si>
  <si>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</si>
  <si>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</si>
  <si>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</si>
  <si>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</si>
  <si>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</si>
  <si>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</si>
  <si>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</si>
  <si>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</si>
  <si>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</si>
  <si>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</si>
  <si>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</si>
  <si>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</si>
  <si>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</si>
  <si>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</si>
  <si>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</si>
  <si>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</si>
  <si>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</si>
  <si>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</si>
  <si>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</si>
  <si>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</si>
  <si>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</si>
  <si>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</si>
  <si>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</si>
  <si>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</si>
  <si>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</si>
  <si>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</si>
  <si>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</si>
  <si>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</si>
  <si>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</si>
  <si>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</si>
  <si>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</si>
  <si>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</si>
  <si>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</si>
  <si>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</si>
  <si>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</si>
  <si>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</si>
  <si>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</si>
  <si>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</si>
  <si>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</si>
  <si>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</si>
  <si>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</si>
  <si>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</si>
  <si>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</si>
  <si>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</si>
  <si>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</si>
  <si>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</si>
  <si>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</si>
  <si>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</si>
  <si>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</si>
  <si>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</si>
  <si>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</si>
  <si>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</si>
  <si>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</si>
  <si>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</si>
  <si>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</si>
  <si>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</si>
  <si>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</si>
  <si>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</si>
  <si>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</si>
  <si>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</si>
  <si>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</si>
  <si>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</si>
  <si>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</si>
  <si>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</si>
  <si>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</si>
  <si>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</si>
  <si>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</si>
  <si>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</si>
  <si>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</si>
  <si>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</si>
  <si>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</si>
  <si>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</si>
  <si>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</si>
  <si>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</si>
  <si>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</si>
  <si>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</si>
  <si>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</si>
  <si>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</si>
  <si>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</si>
  <si>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</si>
  <si>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</si>
  <si>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</si>
  <si>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</si>
  <si>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</si>
  <si>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</si>
  <si>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</si>
  <si>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</si>
  <si>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</si>
  <si>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</si>
  <si>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</si>
  <si>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</si>
  <si>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</si>
  <si>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</si>
  <si>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</si>
  <si>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</si>
  <si>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</si>
  <si>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</si>
  <si>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</si>
  <si>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</si>
  <si>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</si>
  <si>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</si>
  <si>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</si>
  <si>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</si>
  <si>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</si>
  <si>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</si>
  <si>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</si>
  <si>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</si>
  <si>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</si>
  <si>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</si>
  <si>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</si>
  <si>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</si>
  <si>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</si>
  <si>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</si>
  <si>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</si>
  <si>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</si>
  <si>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</si>
  <si>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</si>
  <si>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</si>
  <si>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</si>
  <si>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</si>
  <si>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</si>
  <si>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</si>
  <si>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</si>
  <si>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</si>
  <si>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</si>
  <si>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</si>
  <si>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</si>
  <si>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</si>
  <si>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</si>
  <si>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</si>
  <si>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</si>
  <si>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</si>
  <si>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</si>
  <si>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</si>
  <si>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</si>
  <si>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</si>
  <si>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</si>
  <si>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</si>
  <si>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</si>
  <si>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</si>
  <si>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</si>
  <si>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</si>
  <si>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</si>
  <si>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</si>
  <si>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</si>
  <si>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</si>
  <si>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</si>
  <si>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</si>
  <si>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</si>
  <si>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</si>
  <si>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</si>
  <si>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</si>
  <si>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</si>
  <si>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</si>
  <si>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</si>
  <si>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</si>
  <si>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</si>
  <si>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</si>
  <si>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</si>
  <si>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</si>
  <si>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</si>
  <si>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</si>
  <si>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</si>
  <si>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</si>
  <si>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</si>
  <si>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</si>
  <si>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</si>
  <si>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</si>
  <si>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</si>
  <si>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</si>
  <si>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</si>
  <si>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</si>
  <si>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</si>
  <si>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</si>
  <si>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</si>
  <si>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</si>
  <si>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</si>
  <si>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</si>
  <si>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</si>
  <si>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</si>
  <si>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</si>
  <si>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</si>
  <si>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</si>
  <si>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</si>
  <si>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</si>
  <si>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</si>
  <si>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</si>
  <si>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</si>
  <si>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</si>
  <si>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</si>
  <si>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</si>
  <si>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</si>
  <si>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</si>
  <si>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</si>
  <si>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</si>
  <si>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</si>
  <si>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</si>
  <si>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</si>
  <si>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</si>
  <si>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</si>
  <si>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</si>
  <si>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</si>
  <si>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</si>
  <si>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</si>
  <si>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</si>
  <si>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</si>
  <si>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</si>
  <si>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</si>
  <si>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</si>
  <si>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</si>
  <si>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</si>
  <si>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</si>
  <si>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</si>
  <si>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</si>
  <si>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</si>
  <si>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</si>
  <si>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</si>
  <si>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</si>
  <si>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</si>
  <si>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</si>
  <si>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</si>
  <si>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</si>
  <si>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</si>
  <si>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</si>
  <si>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</si>
  <si>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</si>
  <si>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</si>
  <si>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</si>
  <si>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</si>
  <si>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</si>
  <si>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</si>
  <si>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</si>
  <si>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</si>
  <si>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</si>
  <si>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</si>
  <si>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</si>
  <si>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</si>
  <si>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</si>
  <si>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</si>
  <si>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</si>
  <si>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</si>
  <si>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</si>
  <si>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</si>
  <si>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</si>
  <si>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</si>
  <si>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</si>
  <si>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</si>
  <si>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</si>
  <si>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</si>
  <si>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</si>
  <si>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</si>
  <si>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</si>
  <si>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</si>
  <si>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</si>
  <si>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</si>
  <si>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</si>
  <si>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</si>
  <si>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</si>
  <si>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</si>
  <si>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</si>
  <si>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</si>
  <si>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</si>
  <si>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</si>
  <si>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</si>
  <si>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</si>
  <si>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</si>
  <si>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</si>
  <si>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</si>
  <si>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</si>
  <si>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</si>
  <si>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</si>
  <si>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</si>
  <si>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</si>
  <si>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</si>
  <si>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</si>
  <si>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</si>
  <si>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</si>
  <si>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</si>
  <si>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</si>
  <si>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</si>
  <si>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</si>
  <si>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</si>
  <si>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</si>
  <si>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</si>
  <si>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</si>
  <si>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</si>
  <si>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</si>
  <si>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</si>
  <si>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</si>
  <si>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</si>
  <si>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</si>
  <si>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</si>
  <si>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</si>
  <si>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</si>
  <si>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</si>
  <si>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</si>
  <si>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</si>
  <si>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</si>
  <si>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</si>
  <si>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</si>
  <si>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</si>
  <si>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</si>
  <si>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</si>
  <si>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</si>
  <si>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</si>
  <si>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</si>
  <si>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</si>
  <si>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</si>
  <si>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</si>
  <si>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</si>
  <si>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</si>
  <si>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</si>
  <si>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</si>
  <si>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</si>
  <si>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</si>
  <si>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</si>
  <si>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</si>
  <si>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</si>
  <si>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</si>
  <si>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</si>
  <si>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</si>
  <si>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</si>
  <si>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</si>
  <si>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</si>
  <si>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</si>
  <si>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</si>
  <si>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</si>
  <si>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</si>
  <si>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</si>
  <si>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</si>
  <si>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</si>
  <si>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</si>
  <si>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</si>
  <si>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</si>
  <si>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</si>
  <si>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</si>
  <si>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</si>
  <si>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</si>
  <si>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</si>
  <si>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</si>
  <si>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</si>
  <si>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</si>
  <si>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</si>
  <si>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</si>
  <si>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</si>
  <si>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</si>
  <si>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</si>
  <si>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</si>
  <si>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</si>
  <si>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</si>
  <si>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</si>
  <si>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</si>
  <si>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</si>
  <si>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</si>
  <si>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</si>
  <si>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</si>
  <si>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</si>
  <si>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</si>
  <si>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</si>
  <si>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</si>
  <si>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</si>
  <si>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</si>
  <si>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</si>
  <si>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</si>
  <si>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</si>
  <si>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</si>
  <si>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</si>
  <si>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</si>
  <si>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</si>
  <si>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</si>
  <si>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</si>
  <si>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</si>
  <si>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</si>
  <si>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</si>
  <si>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</si>
  <si>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</si>
  <si>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</si>
  <si>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</si>
  <si>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</si>
  <si>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</si>
  <si>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</si>
  <si>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</si>
  <si>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</si>
  <si>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</si>
  <si>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</si>
  <si>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</si>
  <si>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</si>
  <si>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</si>
  <si>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</si>
  <si>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</si>
  <si>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</si>
  <si>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</si>
  <si>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</si>
  <si>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</si>
  <si>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</si>
  <si>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</si>
  <si>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</si>
  <si>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</si>
  <si>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</si>
  <si>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</si>
  <si>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</si>
  <si>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</si>
  <si>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</si>
  <si>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</si>
  <si>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</si>
  <si>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</si>
  <si>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</si>
  <si>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</si>
  <si>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</si>
  <si>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</si>
  <si>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</si>
  <si>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</si>
  <si>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</si>
  <si>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</si>
  <si>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</si>
  <si>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</si>
  <si>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</si>
  <si>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</si>
  <si>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</si>
  <si>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</si>
  <si>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</si>
  <si>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</si>
  <si>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</si>
  <si>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</si>
  <si>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</si>
  <si>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</si>
  <si>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</si>
  <si>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</si>
  <si>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</si>
  <si>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</si>
  <si>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</si>
  <si>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</si>
  <si>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</si>
  <si>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</si>
  <si>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</si>
  <si>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</si>
  <si>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</si>
  <si>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</si>
  <si>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</si>
  <si>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</si>
  <si>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</si>
  <si>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</si>
  <si>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</si>
  <si>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</si>
  <si>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</si>
  <si>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</si>
  <si>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</si>
  <si>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</si>
  <si>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</si>
  <si>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</si>
  <si>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</si>
  <si>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</si>
  <si>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</si>
  <si>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</si>
  <si>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</si>
  <si>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</si>
  <si>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</si>
  <si>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</si>
  <si>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</si>
  <si>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</si>
  <si>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</si>
  <si>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</si>
  <si>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</si>
  <si>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</si>
  <si>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</si>
  <si>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</si>
  <si>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</si>
  <si>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</si>
  <si>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</si>
  <si>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</si>
  <si>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</si>
  <si>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</si>
  <si>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</si>
  <si>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</si>
  <si>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</si>
  <si>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</si>
  <si>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</si>
  <si>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</si>
  <si>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</si>
  <si>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</si>
  <si>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</si>
  <si>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</si>
  <si>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</si>
  <si>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</si>
  <si>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</si>
  <si>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</si>
  <si>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</si>
  <si>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</si>
  <si>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</si>
  <si>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</si>
  <si>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</si>
  <si>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</si>
  <si>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</si>
  <si>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</si>
  <si>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</si>
  <si>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</si>
  <si>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</si>
  <si>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</si>
  <si>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</si>
  <si>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</si>
  <si>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</si>
  <si>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</si>
  <si>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</si>
  <si>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</si>
  <si>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</si>
  <si>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</si>
  <si>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</si>
  <si>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</si>
  <si>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</si>
  <si>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</si>
  <si>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</si>
  <si>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</si>
  <si>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</si>
  <si>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</si>
  <si>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</si>
  <si>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</si>
  <si>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</si>
  <si>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</si>
  <si>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</si>
  <si>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</si>
  <si>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</si>
  <si>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</si>
  <si>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</si>
  <si>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</si>
  <si>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</si>
  <si>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</si>
  <si>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</si>
  <si>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</si>
  <si>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</si>
  <si>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</si>
  <si>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</si>
  <si>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</si>
  <si>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</si>
  <si>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</si>
  <si>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</si>
  <si>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</si>
  <si>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</si>
  <si>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</si>
  <si>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</si>
  <si>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</si>
  <si>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</si>
  <si>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</si>
  <si>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</si>
  <si>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</si>
  <si>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</si>
  <si>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</si>
  <si>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</si>
  <si>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</si>
  <si>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</si>
  <si>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</si>
  <si>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</si>
  <si>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</si>
  <si>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</si>
  <si>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</si>
  <si>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</si>
  <si>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</si>
  <si>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</si>
  <si>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</si>
  <si>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</si>
  <si>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</si>
  <si>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</si>
  <si>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</si>
  <si>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</si>
  <si>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</si>
  <si>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</si>
  <si>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</si>
  <si>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</si>
  <si>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</si>
  <si>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</si>
  <si>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</si>
  <si>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</si>
  <si>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</si>
  <si>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</si>
  <si>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</si>
  <si>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</si>
  <si>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</si>
  <si>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</si>
  <si>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</si>
  <si>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</si>
  <si>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</si>
  <si>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</si>
  <si>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</si>
  <si>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</si>
  <si>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</si>
  <si>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</si>
  <si>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</si>
  <si>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</si>
  <si>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</si>
  <si>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</si>
  <si>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</si>
  <si>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</si>
  <si>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</si>
  <si>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</si>
  <si>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</si>
  <si>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</si>
  <si>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</si>
  <si>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</si>
  <si>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</si>
  <si>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</si>
  <si>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</si>
  <si>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</si>
  <si>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</si>
  <si>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</si>
  <si>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</si>
  <si>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</si>
  <si>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</si>
  <si>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</si>
  <si>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</si>
  <si>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</si>
  <si>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</si>
  <si>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</si>
  <si>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</si>
  <si>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</si>
  <si>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</si>
  <si>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</si>
  <si>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</si>
  <si>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</si>
  <si>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</si>
  <si>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</si>
  <si>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</si>
  <si>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</si>
  <si>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</si>
  <si>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</si>
  <si>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</si>
  <si>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</si>
  <si>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</si>
  <si>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</si>
  <si>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</si>
  <si>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</si>
  <si>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</si>
  <si>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</si>
  <si>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</si>
  <si>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</si>
  <si>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</si>
  <si>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</si>
  <si>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</si>
  <si>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</si>
  <si>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</si>
  <si>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</si>
  <si>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</si>
  <si>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</si>
  <si>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</si>
  <si>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</si>
  <si>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</si>
  <si>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</si>
  <si>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</si>
  <si>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</si>
  <si>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</si>
  <si>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</si>
  <si>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</si>
  <si>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</si>
  <si>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</si>
  <si>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</si>
  <si>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</si>
  <si>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</si>
  <si>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</si>
  <si>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</si>
  <si>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</si>
  <si>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</si>
  <si>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</si>
  <si>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</si>
  <si>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</si>
  <si>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</si>
  <si>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</si>
  <si>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</si>
  <si>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</si>
  <si>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</si>
  <si>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</si>
  <si>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</si>
  <si>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</si>
  <si>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</si>
  <si>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</si>
  <si>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</si>
  <si>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</si>
  <si>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</si>
  <si>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</si>
  <si>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</si>
  <si>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</si>
  <si>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</si>
  <si>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</si>
  <si>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</si>
  <si>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</si>
  <si>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</si>
  <si>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</si>
  <si>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</si>
  <si>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</si>
  <si>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</si>
  <si>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</si>
  <si>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</si>
  <si>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</si>
  <si>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</si>
  <si>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</si>
  <si>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</si>
  <si>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</si>
  <si>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</si>
  <si>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</si>
  <si>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</si>
  <si>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</si>
  <si>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</si>
  <si>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</si>
  <si>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</si>
  <si>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</si>
  <si>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</si>
  <si>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</si>
  <si>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</si>
  <si>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</si>
  <si>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</si>
  <si>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</si>
  <si>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</si>
  <si>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</si>
  <si>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</si>
  <si>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</si>
  <si>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</si>
  <si>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</si>
  <si>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</si>
  <si>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</si>
  <si>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</si>
  <si>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</si>
  <si>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</si>
  <si>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</si>
  <si>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</si>
  <si>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</si>
  <si>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</si>
  <si>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</si>
  <si>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</si>
  <si>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</si>
  <si>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</si>
  <si>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</si>
  <si>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</si>
  <si>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</si>
  <si>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</si>
  <si>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</si>
  <si>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</si>
  <si>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</si>
  <si>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</si>
  <si>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</si>
  <si>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</si>
  <si>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</si>
  <si>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</si>
  <si>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</si>
  <si>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</si>
  <si>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</si>
  <si>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</si>
  <si>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</si>
  <si>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</si>
  <si>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</si>
  <si>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</si>
  <si>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</si>
  <si>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</si>
  <si>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</si>
  <si>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</si>
  <si>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</si>
  <si>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</si>
  <si>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</si>
  <si>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</si>
  <si>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</si>
  <si>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</si>
  <si>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</si>
  <si>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</si>
  <si>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</si>
  <si>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</si>
  <si>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</si>
  <si>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</si>
  <si>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</si>
  <si>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</si>
  <si>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</si>
  <si>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</si>
  <si>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</si>
  <si>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</si>
  <si>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</si>
  <si>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</si>
  <si>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</si>
  <si>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</si>
  <si>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</si>
  <si>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</si>
  <si>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</si>
  <si>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</si>
  <si>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</si>
  <si>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</si>
  <si>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</si>
  <si>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</si>
  <si>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</si>
  <si>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</si>
  <si>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</si>
  <si>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</si>
  <si>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</si>
  <si>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</si>
  <si>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</si>
  <si>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</si>
  <si>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</si>
  <si>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</si>
  <si>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</si>
  <si>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</si>
  <si>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</si>
  <si>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</si>
  <si>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</si>
  <si>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</si>
  <si>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</si>
  <si>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</si>
  <si>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</si>
  <si>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</si>
  <si>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</si>
  <si>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</si>
  <si>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</si>
  <si>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</si>
  <si>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</si>
  <si>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</si>
  <si>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</si>
  <si>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</si>
  <si>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</si>
  <si>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</si>
  <si>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</si>
  <si>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</si>
  <si>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</si>
  <si>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</si>
  <si>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</si>
  <si>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</si>
  <si>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</si>
  <si>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</si>
  <si>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</si>
  <si>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</si>
  <si>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</si>
  <si>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</si>
  <si>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</si>
  <si>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</si>
  <si>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</si>
  <si>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</si>
  <si>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</si>
  <si>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</si>
  <si>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</si>
  <si>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</si>
  <si>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</si>
  <si>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</si>
  <si>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</si>
  <si>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</si>
  <si>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</si>
  <si>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</si>
  <si>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</si>
  <si>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</si>
  <si>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</si>
  <si>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</si>
  <si>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</si>
  <si>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</si>
  <si>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</si>
  <si>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</si>
  <si>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</si>
  <si>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</si>
  <si>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</si>
  <si>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</si>
  <si>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</si>
  <si>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</si>
  <si>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</si>
  <si>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</si>
  <si>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</si>
  <si>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</si>
  <si>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</si>
  <si>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</si>
  <si>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</si>
  <si>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</si>
  <si>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</si>
  <si>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</si>
  <si>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</si>
  <si>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</si>
  <si>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</si>
  <si>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</si>
  <si>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</si>
  <si>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</si>
  <si>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</si>
  <si>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</si>
  <si>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</si>
  <si>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</si>
  <si>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</si>
  <si>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</si>
  <si>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</si>
  <si>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</si>
  <si>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</si>
  <si>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</si>
  <si>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</si>
  <si>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</si>
  <si>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</si>
  <si>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</si>
  <si>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</si>
  <si>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</si>
  <si>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</si>
  <si>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</si>
  <si>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</si>
  <si>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</si>
  <si>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</si>
  <si>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</si>
  <si>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</si>
  <si>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</si>
  <si>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</si>
  <si>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</si>
  <si>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</si>
  <si>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</si>
  <si>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</si>
  <si>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</si>
  <si>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</si>
  <si>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</si>
  <si>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</si>
  <si>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</si>
  <si>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</si>
  <si>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</si>
  <si>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</si>
  <si>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</si>
  <si>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</si>
  <si>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</si>
  <si>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</si>
  <si>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</si>
  <si>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</si>
  <si>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</si>
  <si>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</si>
  <si>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</si>
  <si>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</si>
  <si>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</si>
  <si>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</si>
  <si>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</si>
  <si>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</si>
  <si>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</si>
  <si>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</si>
  <si>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</si>
  <si>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</si>
  <si>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</si>
  <si>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</si>
  <si>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</si>
  <si>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</si>
  <si>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</si>
  <si>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</si>
  <si>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</si>
  <si>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</si>
  <si>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</si>
  <si>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</si>
  <si>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</si>
  <si>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</si>
  <si>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</si>
  <si>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</si>
  <si>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</si>
  <si>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</si>
  <si>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</si>
  <si>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</si>
  <si>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</si>
  <si>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</si>
  <si>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</si>
  <si>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</si>
  <si>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</si>
  <si>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</si>
  <si>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</si>
  <si>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</si>
  <si>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</si>
  <si>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</si>
  <si>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</si>
  <si>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</si>
  <si>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</si>
  <si>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</si>
  <si>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</si>
  <si>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</si>
  <si>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</si>
  <si>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</si>
  <si>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</si>
  <si>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</si>
  <si>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</si>
  <si>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</si>
  <si>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</si>
  <si>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</si>
  <si>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</si>
  <si>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</si>
  <si>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</si>
  <si>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</si>
  <si>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</si>
  <si>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</si>
  <si>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</si>
  <si>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</si>
  <si>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</si>
  <si>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</si>
  <si>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</si>
  <si>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</si>
  <si>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</si>
  <si>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</si>
  <si>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</si>
  <si>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</si>
  <si>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</si>
  <si>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</si>
  <si>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</si>
  <si>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</si>
  <si>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</si>
  <si>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</si>
  <si>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</si>
  <si>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</si>
  <si>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</si>
  <si>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</si>
  <si>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</si>
  <si>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</si>
  <si>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</si>
  <si>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</si>
  <si>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</si>
  <si>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</si>
  <si>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</si>
  <si>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</si>
  <si>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</si>
  <si>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</si>
  <si>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</si>
  <si>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</si>
  <si>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</si>
  <si>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</si>
  <si>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</si>
  <si>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</si>
  <si>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</si>
  <si>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</si>
  <si>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</si>
  <si>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</si>
  <si>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</si>
  <si>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</si>
  <si>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</si>
  <si>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</si>
  <si>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</si>
  <si>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</si>
  <si>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</si>
  <si>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</si>
  <si>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</si>
  <si>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</si>
  <si>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</si>
  <si>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</si>
  <si>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</si>
  <si>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</si>
  <si>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</si>
  <si>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</si>
  <si>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</si>
  <si>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</si>
  <si>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</si>
  <si>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</si>
  <si>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</si>
  <si>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</si>
  <si>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</si>
  <si>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</si>
  <si>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</si>
  <si>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</si>
  <si>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</si>
  <si>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</si>
  <si>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</si>
  <si>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</si>
  <si>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</si>
  <si>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</si>
  <si>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</si>
  <si>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</si>
  <si>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</si>
  <si>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</si>
  <si>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</si>
  <si>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</si>
  <si>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</si>
  <si>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</si>
  <si>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</si>
  <si>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</si>
  <si>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</si>
  <si>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</si>
  <si>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</si>
  <si>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</si>
  <si>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</si>
  <si>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</si>
  <si>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</si>
  <si>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</si>
  <si>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</si>
  <si>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</si>
  <si>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</si>
  <si>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</si>
  <si>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</si>
  <si>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</si>
  <si>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</si>
  <si>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</si>
  <si>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</si>
  <si>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</si>
  <si>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</si>
  <si>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</si>
  <si>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</si>
  <si>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</si>
  <si>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</si>
  <si>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</si>
  <si>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</si>
  <si>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</si>
  <si>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</si>
  <si>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</si>
  <si>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</si>
  <si>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</si>
  <si>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</si>
  <si>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</si>
  <si>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</si>
  <si>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</si>
  <si>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</si>
  <si>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</si>
  <si>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</si>
  <si>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</si>
  <si>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</si>
  <si>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</si>
  <si>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</si>
  <si>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</si>
  <si>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</si>
  <si>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</si>
  <si>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</si>
  <si>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</si>
  <si>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</si>
  <si>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</si>
  <si>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</si>
  <si>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</si>
  <si>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</si>
  <si>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</si>
  <si>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</si>
  <si>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</si>
  <si>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</si>
  <si>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</si>
  <si>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</si>
  <si>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</si>
  <si>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</si>
  <si>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</si>
  <si>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</si>
  <si>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</si>
  <si>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</si>
  <si>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</si>
  <si>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</si>
  <si>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</si>
  <si>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</si>
  <si>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</si>
  <si>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</si>
  <si>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</si>
  <si>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</si>
  <si>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</si>
  <si>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</si>
  <si>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</si>
  <si>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</si>
  <si>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</si>
  <si>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</si>
  <si>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</si>
  <si>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</si>
  <si>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</si>
  <si>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</si>
  <si>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</si>
  <si>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</si>
  <si>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</si>
  <si>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</si>
  <si>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</si>
  <si>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</si>
  <si>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</si>
  <si>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</si>
  <si>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</si>
  <si>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</si>
  <si>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</si>
  <si>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</si>
  <si>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</si>
  <si>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</si>
  <si>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</si>
  <si>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</si>
  <si>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</si>
  <si>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</si>
  <si>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</si>
  <si>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</si>
  <si>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</si>
  <si>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</si>
  <si>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</si>
  <si>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</si>
  <si>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</si>
  <si>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</si>
  <si>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</si>
  <si>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</si>
  <si>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</si>
  <si>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</si>
  <si>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</si>
  <si>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</si>
  <si>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</si>
  <si>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</si>
  <si>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</si>
  <si>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</si>
  <si>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</si>
  <si>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</si>
  <si>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</si>
  <si>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</si>
  <si>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</si>
  <si>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</si>
  <si>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</si>
  <si>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</si>
  <si>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</si>
  <si>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</si>
  <si>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</si>
  <si>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</si>
  <si>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</si>
  <si>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</si>
  <si>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</si>
  <si>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</si>
  <si>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</si>
  <si>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</si>
  <si>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</si>
  <si>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</si>
  <si>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</si>
  <si>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</si>
  <si>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</si>
  <si>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</si>
  <si>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</si>
  <si>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</si>
  <si>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</si>
  <si>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</si>
  <si>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</si>
  <si>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</si>
  <si>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</si>
  <si>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</si>
  <si>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</si>
  <si>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</si>
  <si>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</si>
  <si>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</si>
  <si>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</si>
  <si>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</si>
  <si>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</si>
  <si>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</si>
  <si>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</si>
  <si>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</si>
  <si>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</si>
  <si>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</si>
  <si>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</si>
  <si>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</si>
  <si>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</si>
  <si>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</si>
  <si>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</si>
  <si>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</si>
  <si>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</si>
  <si>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</si>
  <si>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</si>
  <si>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</si>
  <si>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</si>
  <si>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</si>
  <si>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</si>
  <si>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</si>
  <si>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</si>
  <si>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</si>
  <si>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</si>
  <si>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</si>
  <si>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</si>
  <si>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</si>
  <si>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</si>
  <si>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</si>
  <si>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</si>
  <si>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</si>
  <si>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</si>
  <si>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</si>
  <si>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</si>
  <si>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</si>
  <si>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</si>
  <si>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</si>
  <si>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</si>
  <si>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</si>
  <si>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</si>
  <si>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</si>
  <si>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</si>
  <si>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</si>
  <si>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</si>
  <si>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</si>
  <si>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</si>
  <si>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</si>
  <si>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</si>
  <si>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</si>
  <si>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</si>
  <si>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</si>
  <si>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</si>
  <si>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</si>
  <si>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</si>
  <si>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</si>
  <si>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</si>
  <si>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</si>
  <si>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</si>
  <si>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</si>
  <si>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</si>
  <si>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</si>
  <si>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</si>
  <si>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</si>
  <si>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</si>
  <si>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</si>
  <si>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</si>
  <si>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</si>
  <si>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</si>
  <si>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</si>
  <si>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</si>
  <si>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</si>
  <si>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</si>
  <si>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</si>
  <si>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</si>
  <si>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</si>
  <si>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</si>
  <si>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</si>
  <si>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</si>
  <si>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</si>
  <si>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</si>
  <si>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</si>
  <si>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</si>
  <si>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</si>
  <si>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</si>
  <si>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</si>
  <si>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</si>
  <si>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</si>
  <si>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</si>
  <si>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</si>
  <si>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</si>
  <si>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</si>
  <si>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</si>
  <si>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</si>
  <si>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</si>
  <si>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</si>
  <si>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</si>
  <si>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</si>
  <si>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</si>
  <si>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</si>
  <si>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</si>
  <si>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</si>
  <si>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</si>
  <si>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</si>
  <si>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</si>
  <si>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</si>
  <si>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</si>
  <si>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</si>
  <si>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</si>
  <si>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</si>
  <si>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</si>
  <si>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</si>
  <si>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</si>
  <si>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</si>
  <si>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</si>
  <si>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</si>
  <si>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</si>
  <si>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</si>
  <si>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</si>
  <si>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</si>
  <si>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</si>
  <si>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</si>
  <si>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</si>
  <si>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</si>
  <si>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</si>
  <si>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</si>
  <si>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</si>
  <si>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</si>
  <si>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</si>
  <si>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</si>
  <si>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</si>
  <si>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</si>
  <si>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</si>
  <si>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</si>
  <si>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</si>
  <si>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</si>
  <si>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</si>
  <si>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</si>
  <si>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</si>
  <si>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</si>
  <si>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</si>
  <si>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</si>
  <si>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</si>
  <si>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</si>
  <si>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</si>
  <si>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</si>
  <si>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</si>
  <si>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</si>
  <si>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</si>
  <si>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</si>
  <si>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</si>
  <si>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</si>
  <si>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</si>
  <si>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</si>
  <si>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</si>
  <si>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</si>
  <si>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</si>
  <si>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</si>
  <si>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</si>
  <si>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</si>
  <si>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</si>
  <si>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</si>
  <si>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</si>
  <si>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</si>
  <si>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</si>
  <si>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</si>
  <si>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</si>
  <si>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</si>
  <si>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</si>
  <si>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</si>
  <si>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</si>
  <si>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</si>
  <si>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</si>
  <si>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</si>
  <si>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</si>
  <si>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</si>
  <si>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</si>
  <si>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</si>
  <si>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</si>
  <si>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</si>
  <si>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</si>
  <si>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</si>
  <si>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</si>
  <si>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</si>
  <si>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</si>
  <si>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</si>
  <si>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</si>
  <si>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</si>
  <si>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</si>
  <si>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</si>
  <si>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</si>
  <si>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</si>
  <si>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</si>
  <si>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</si>
  <si>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</si>
  <si>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</si>
  <si>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</si>
  <si>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</si>
  <si>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</si>
  <si>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</si>
  <si>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</si>
  <si>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</si>
  <si>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</si>
  <si>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</si>
  <si>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</si>
  <si>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</si>
  <si>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</si>
  <si>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</si>
  <si>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</si>
  <si>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</si>
  <si>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</si>
  <si>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</si>
  <si>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</si>
  <si>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</si>
  <si>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</si>
  <si>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</si>
  <si>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</si>
  <si>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</si>
  <si>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</si>
  <si>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</si>
  <si>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</si>
  <si>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</si>
  <si>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</si>
  <si>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</si>
  <si>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</si>
  <si>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</si>
  <si>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</si>
  <si>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</si>
  <si>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</si>
  <si>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</si>
  <si>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</si>
  <si>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</si>
  <si>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</si>
  <si>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</si>
  <si>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</si>
  <si>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</si>
  <si>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</si>
  <si>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</si>
  <si>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</si>
  <si>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</si>
  <si>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</si>
  <si>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</si>
  <si>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</si>
  <si>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</si>
  <si>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</si>
  <si>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</si>
  <si>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</si>
  <si>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</si>
  <si>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</si>
  <si>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</si>
  <si>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</si>
  <si>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</si>
  <si>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</si>
  <si>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</si>
  <si>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</si>
  <si>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</si>
  <si>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</si>
  <si>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</si>
  <si>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</si>
  <si>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</si>
  <si>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</si>
  <si>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</si>
  <si>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</si>
  <si>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</si>
  <si>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</si>
  <si>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</si>
  <si>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</si>
  <si>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</si>
  <si>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</si>
  <si>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</si>
  <si>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</si>
  <si>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</si>
  <si>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</si>
  <si>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</si>
  <si>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</si>
  <si>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</si>
  <si>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</si>
  <si>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</si>
  <si>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</si>
  <si>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</si>
  <si>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</si>
  <si>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</si>
  <si>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</si>
  <si>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</si>
  <si>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</si>
  <si>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</si>
  <si>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</si>
  <si>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</si>
  <si>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</si>
  <si>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</si>
  <si>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</si>
  <si>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</si>
  <si>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</si>
  <si>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</si>
  <si>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</si>
  <si>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</si>
  <si>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</si>
  <si>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</si>
  <si>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</si>
  <si>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</si>
  <si>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</si>
  <si>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</si>
  <si>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</si>
  <si>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</si>
  <si>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</si>
  <si>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</si>
  <si>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</si>
  <si>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</si>
  <si>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</si>
  <si>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</si>
  <si>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</si>
  <si>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</si>
  <si>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</si>
  <si>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</si>
  <si>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</si>
  <si>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</si>
  <si>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</si>
  <si>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</si>
  <si>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</si>
  <si>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</si>
  <si>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</si>
  <si>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</si>
  <si>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</si>
  <si>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</si>
  <si>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</si>
  <si>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</si>
  <si>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</si>
  <si>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</si>
  <si>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</si>
  <si>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</si>
  <si>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</si>
  <si>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</si>
  <si>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</si>
  <si>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</si>
  <si>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</si>
  <si>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</si>
  <si>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</si>
  <si>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</si>
  <si>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</si>
  <si>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</si>
  <si>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</si>
  <si>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</si>
  <si>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</si>
  <si>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</si>
  <si>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</si>
  <si>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</si>
  <si>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</si>
  <si>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</si>
  <si>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</si>
  <si>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</si>
  <si>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</si>
  <si>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</si>
  <si>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</si>
  <si>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</si>
  <si>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</si>
  <si>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</si>
  <si>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</si>
  <si>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</si>
  <si>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</si>
  <si>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</si>
  <si>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</si>
  <si>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</si>
  <si>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</si>
  <si>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</si>
  <si>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</si>
  <si>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</si>
  <si>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</si>
  <si>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</si>
  <si>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</si>
  <si>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</si>
  <si>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</si>
  <si>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</si>
  <si>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</si>
  <si>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</si>
  <si>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</si>
  <si>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</si>
  <si>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</si>
  <si>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</si>
  <si>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</si>
  <si>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</si>
  <si>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</si>
  <si>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</si>
  <si>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</si>
  <si>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</si>
  <si>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</si>
  <si>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</si>
  <si>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</si>
  <si>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</si>
  <si>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</si>
  <si>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</si>
  <si>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</si>
  <si>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</si>
  <si>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</si>
  <si>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</si>
  <si>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</si>
  <si>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</si>
  <si>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</si>
  <si>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</si>
  <si>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</si>
  <si>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</si>
  <si>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</si>
  <si>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</si>
  <si>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</si>
  <si>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</si>
  <si>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</si>
  <si>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</si>
  <si>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</si>
  <si>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</si>
  <si>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</si>
  <si>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</si>
  <si>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</si>
  <si>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</si>
  <si>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</si>
  <si>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</si>
  <si>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</si>
  <si>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</si>
  <si>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</si>
  <si>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</si>
  <si>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</si>
  <si>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</si>
  <si>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</si>
  <si>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</si>
  <si>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</si>
  <si>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</si>
  <si>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</si>
  <si>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</si>
  <si>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</si>
  <si>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</si>
  <si>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</si>
  <si>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</si>
  <si>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</si>
  <si>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</si>
  <si>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</si>
  <si>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</si>
  <si>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</si>
  <si>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</si>
  <si>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</si>
  <si>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</si>
  <si>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</si>
  <si>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</si>
  <si>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</si>
  <si>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</si>
  <si>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</si>
  <si>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</si>
  <si>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</si>
  <si>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</si>
  <si>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</si>
  <si>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</si>
  <si>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</si>
  <si>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</si>
  <si>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</si>
  <si>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</si>
  <si>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</si>
  <si>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</si>
  <si>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</si>
  <si>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</si>
  <si>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</si>
  <si>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</si>
  <si>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</si>
  <si>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</si>
  <si>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</si>
  <si>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</si>
  <si>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</si>
  <si>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</si>
  <si>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</si>
  <si>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</si>
  <si>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</si>
  <si>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</si>
  <si>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</si>
  <si>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</si>
  <si>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</si>
  <si>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</si>
  <si>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</si>
  <si>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</si>
  <si>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</si>
  <si>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</si>
  <si>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</si>
  <si>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</si>
  <si>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</si>
  <si>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</si>
  <si>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</si>
  <si>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</si>
  <si>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</si>
  <si>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</si>
  <si>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</si>
  <si>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</si>
  <si>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</si>
  <si>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</si>
  <si>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</si>
  <si>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</si>
  <si>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</si>
  <si>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</si>
  <si>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</si>
  <si>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</si>
  <si>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</si>
  <si>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</si>
  <si>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</si>
  <si>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</si>
  <si>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</si>
  <si>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</si>
  <si>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</si>
  <si>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</si>
  <si>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</si>
  <si>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</si>
  <si>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</si>
  <si>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</si>
  <si>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</si>
  <si>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</si>
  <si>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</si>
  <si>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</si>
  <si>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</si>
  <si>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</si>
  <si>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</si>
  <si>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</si>
  <si>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</si>
  <si>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</si>
  <si>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</si>
  <si>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</si>
  <si>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</si>
  <si>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</si>
  <si>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</si>
  <si>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</si>
  <si>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</si>
  <si>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</si>
  <si>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</si>
  <si>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</si>
  <si>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</si>
  <si>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</si>
  <si>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</si>
  <si>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</si>
  <si>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</si>
  <si>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</si>
  <si>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</si>
  <si>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</si>
  <si>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</si>
  <si>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</si>
  <si>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</si>
  <si>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</si>
  <si>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</si>
  <si>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</si>
  <si>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</si>
  <si>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</si>
  <si>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</si>
  <si>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</si>
  <si>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</si>
  <si>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</si>
  <si>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</si>
  <si>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</si>
  <si>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</si>
  <si>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</si>
  <si>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</si>
  <si>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</si>
  <si>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</si>
  <si>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</si>
  <si>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</si>
  <si>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</si>
  <si>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</si>
  <si>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</si>
  <si>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</si>
  <si>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</si>
  <si>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</si>
  <si>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</si>
  <si>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</si>
  <si>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</si>
  <si>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</si>
  <si>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</si>
  <si>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</si>
  <si>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</si>
  <si>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</si>
  <si>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</si>
  <si>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</si>
  <si>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</si>
  <si>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</si>
  <si>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</si>
  <si>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</si>
  <si>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</si>
  <si>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</si>
  <si>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</si>
  <si>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</si>
  <si>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</si>
  <si>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</si>
  <si>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</si>
  <si>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</si>
  <si>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</si>
  <si>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</si>
  <si>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</si>
  <si>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</si>
  <si>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</si>
  <si>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</si>
  <si>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</si>
  <si>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</si>
  <si>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</si>
  <si>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</si>
  <si>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</si>
  <si>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</si>
  <si>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</si>
  <si>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</si>
  <si>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</si>
  <si>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</si>
  <si>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</si>
  <si>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</si>
  <si>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</si>
  <si>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</si>
  <si>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</si>
  <si>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</si>
  <si>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</si>
  <si>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</si>
  <si>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</si>
  <si>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</si>
  <si>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</si>
  <si>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</si>
  <si>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</si>
  <si>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</si>
  <si>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</si>
  <si>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</si>
  <si>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</si>
  <si>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</si>
  <si>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</si>
  <si>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</si>
  <si>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</si>
  <si>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</si>
  <si>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</si>
  <si>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</si>
  <si>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</si>
  <si>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</si>
  <si>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</si>
  <si>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</si>
  <si>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</si>
  <si>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</si>
  <si>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</si>
  <si>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</si>
  <si>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</si>
  <si>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</si>
  <si>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</si>
  <si>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</si>
  <si>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</si>
  <si>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</si>
  <si>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</si>
  <si>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</si>
  <si>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</si>
  <si>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</si>
  <si>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</si>
  <si>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</si>
  <si>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</si>
  <si>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</si>
  <si>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</si>
  <si>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</si>
  <si>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</si>
  <si>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</si>
  <si>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</si>
  <si>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</si>
  <si>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</si>
  <si>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</si>
  <si>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</si>
  <si>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</si>
  <si>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</si>
  <si>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</si>
  <si>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</si>
  <si>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</si>
  <si>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</si>
  <si>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</si>
  <si>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</si>
  <si>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</si>
  <si>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</si>
  <si>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</si>
  <si>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</si>
  <si>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</si>
  <si>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</si>
  <si>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</si>
  <si>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</si>
  <si>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</si>
  <si>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</si>
  <si>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</si>
  <si>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</si>
  <si>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</si>
  <si>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</si>
  <si>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</si>
  <si>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</si>
  <si>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</si>
  <si>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</si>
  <si>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</si>
  <si>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</si>
  <si>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</si>
  <si>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</si>
  <si>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</si>
  <si>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</si>
  <si>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</si>
  <si>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</si>
  <si>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</si>
  <si>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</si>
  <si>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</si>
  <si>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</si>
  <si>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</si>
  <si>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</si>
  <si>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</si>
  <si>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</si>
  <si>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</si>
  <si>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</si>
  <si>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</si>
  <si>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</si>
  <si>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</si>
  <si>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</si>
  <si>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</si>
  <si>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</si>
  <si>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</si>
  <si>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</si>
  <si>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</si>
  <si>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</si>
  <si>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</si>
  <si>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</si>
  <si>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</si>
  <si>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</si>
  <si>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</si>
  <si>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</si>
  <si>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</si>
  <si>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</si>
  <si>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</si>
  <si>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</si>
  <si>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</si>
  <si>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</si>
  <si>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</si>
  <si>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</si>
  <si>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</si>
  <si>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</si>
  <si>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</si>
  <si>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</si>
  <si>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</si>
  <si>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</si>
  <si>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</si>
  <si>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</si>
  <si>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</si>
  <si>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</si>
  <si>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</si>
  <si>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</si>
  <si>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</si>
  <si>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</si>
  <si>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</si>
  <si>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</si>
  <si>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</si>
  <si>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</si>
  <si>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</si>
  <si>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</si>
  <si>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</si>
  <si>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</si>
  <si>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</si>
  <si>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</si>
  <si>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</si>
  <si>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</si>
  <si>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</si>
  <si>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</si>
  <si>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</si>
  <si>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</si>
  <si>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</si>
  <si>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</si>
  <si>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</si>
  <si>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</si>
  <si>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</si>
  <si>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</si>
  <si>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</si>
  <si>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</si>
  <si>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</si>
  <si>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</si>
  <si>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</si>
  <si>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</si>
  <si>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</si>
  <si>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</si>
  <si>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</si>
  <si>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</si>
  <si>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</si>
  <si>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</si>
  <si>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</si>
  <si>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</si>
  <si>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</si>
  <si>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</si>
  <si>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</si>
  <si>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</si>
  <si>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</si>
  <si>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</si>
  <si>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</si>
  <si>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</si>
  <si>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</si>
  <si>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</si>
  <si>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</si>
  <si>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</si>
  <si>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</si>
  <si>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</si>
  <si>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</si>
  <si>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</si>
  <si>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</si>
  <si>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</si>
  <si>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</si>
  <si>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</si>
  <si>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</si>
  <si>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</si>
  <si>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</si>
  <si>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</si>
  <si>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</si>
  <si>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</si>
  <si>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</si>
  <si>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</si>
  <si>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</si>
  <si>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</si>
  <si>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</si>
  <si>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</si>
  <si>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</si>
  <si>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</si>
  <si>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</si>
  <si>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</si>
  <si>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</si>
  <si>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</si>
  <si>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</si>
  <si>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</si>
  <si>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</si>
  <si>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</si>
  <si>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</si>
  <si>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</si>
  <si>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</si>
  <si>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</si>
  <si>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</si>
  <si>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</si>
  <si>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</si>
  <si>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</si>
  <si>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</si>
  <si>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</si>
  <si>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</si>
  <si>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</si>
  <si>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</si>
  <si>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</si>
  <si>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</si>
  <si>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</si>
  <si>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</si>
  <si>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</si>
  <si>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</si>
  <si>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</si>
  <si>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</si>
  <si>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</si>
  <si>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</si>
  <si>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</si>
  <si>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</si>
  <si>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</si>
  <si>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</si>
  <si>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</si>
  <si>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</si>
  <si>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</si>
  <si>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</si>
  <si>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</si>
  <si>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</si>
  <si>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</si>
  <si>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</si>
  <si>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</si>
  <si>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</si>
  <si>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</si>
  <si>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</si>
  <si>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</si>
  <si>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</si>
  <si>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</si>
  <si>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</si>
  <si>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</si>
  <si>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</si>
  <si>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</si>
  <si>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</si>
  <si>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</si>
  <si>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</si>
  <si>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</si>
  <si>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</si>
  <si>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</si>
  <si>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</si>
  <si>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</si>
  <si>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</si>
  <si>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</si>
  <si>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</si>
  <si>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</si>
  <si>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</si>
  <si>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</si>
  <si>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</si>
  <si>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</si>
  <si>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</si>
  <si>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</si>
  <si>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</si>
  <si>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</si>
  <si>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</si>
  <si>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</si>
  <si>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</si>
  <si>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</si>
  <si>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</si>
  <si>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</si>
  <si>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</si>
  <si>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</si>
  <si>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</si>
  <si>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</si>
  <si>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</si>
  <si>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</si>
  <si>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</si>
  <si>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</si>
  <si>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</si>
  <si>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</si>
  <si>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</si>
  <si>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</si>
  <si>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</si>
  <si>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</si>
  <si>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</si>
  <si>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</si>
  <si>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</si>
  <si>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</si>
  <si>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</si>
  <si>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</si>
  <si>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</si>
  <si>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</si>
  <si>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</si>
  <si>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</si>
  <si>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</si>
  <si>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</si>
  <si>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</si>
  <si>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</si>
  <si>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</si>
  <si>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</si>
  <si>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</si>
  <si>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</si>
  <si>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</si>
  <si>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</si>
  <si>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</si>
  <si>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</si>
  <si>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</si>
  <si>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</si>
  <si>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</si>
  <si>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</si>
  <si>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</si>
  <si>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</si>
  <si>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</si>
  <si>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</si>
  <si>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</si>
  <si>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</si>
  <si>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</si>
  <si>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</si>
  <si>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</si>
  <si>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</si>
  <si>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</si>
  <si>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</si>
  <si>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</si>
  <si>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</si>
  <si>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</si>
  <si>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</si>
  <si>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</si>
  <si>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</si>
  <si>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</si>
  <si>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</si>
  <si>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</si>
  <si>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</si>
  <si>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</si>
  <si>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</si>
  <si>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</si>
  <si>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</si>
  <si>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</si>
  <si>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</si>
  <si>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</si>
  <si>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</si>
  <si>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</si>
  <si>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</si>
  <si>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</si>
  <si>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</si>
  <si>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</si>
  <si>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</si>
  <si>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</si>
  <si>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</si>
  <si>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</si>
  <si>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</si>
  <si>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</si>
  <si>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</si>
  <si>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</si>
  <si>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</si>
  <si>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</si>
  <si>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</si>
  <si>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</si>
  <si>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</si>
  <si>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</si>
  <si>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</si>
  <si>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</si>
  <si>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</si>
  <si>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</si>
  <si>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</si>
  <si>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</si>
  <si>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</si>
  <si>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</si>
  <si>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</si>
  <si>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</si>
  <si>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</si>
  <si>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</si>
  <si>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</si>
  <si>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</si>
  <si>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</si>
  <si>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</si>
  <si>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</si>
  <si>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</si>
  <si>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</si>
  <si>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</si>
  <si>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</si>
  <si>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</si>
  <si>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</si>
  <si>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</si>
  <si>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</si>
  <si>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</si>
  <si>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</si>
  <si>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</si>
  <si>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</si>
  <si>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</si>
  <si>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</si>
  <si>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</si>
  <si>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</si>
  <si>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</si>
  <si>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</si>
  <si>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</si>
  <si>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</si>
  <si>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</si>
  <si>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</si>
  <si>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</si>
  <si>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</si>
  <si>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</si>
  <si>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</si>
  <si>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</si>
  <si>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</si>
  <si>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</si>
  <si>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</si>
  <si>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</si>
  <si>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</si>
  <si>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</si>
  <si>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</si>
  <si>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</si>
  <si>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</si>
  <si>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</si>
  <si>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</si>
  <si>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</si>
  <si>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</si>
  <si>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</si>
  <si>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</si>
  <si>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</si>
  <si>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</si>
  <si>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</si>
  <si>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</si>
  <si>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</si>
  <si>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</si>
  <si>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</si>
  <si>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</si>
  <si>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</si>
  <si>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</si>
  <si>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</si>
  <si>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</si>
  <si>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</si>
  <si>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</si>
  <si>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</si>
  <si>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</si>
  <si>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</si>
  <si>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</si>
  <si>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</si>
  <si>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</si>
  <si>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</si>
  <si>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</si>
  <si>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</si>
  <si>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</si>
  <si>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</si>
  <si>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</si>
  <si>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</si>
  <si>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</si>
  <si>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</si>
  <si>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</si>
  <si>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</si>
  <si>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</si>
  <si>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</si>
  <si>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</si>
  <si>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</si>
  <si>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</si>
  <si>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</si>
  <si>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</si>
  <si>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</si>
  <si>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</si>
  <si>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</si>
  <si>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</si>
  <si>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</si>
  <si>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</si>
  <si>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</si>
  <si>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</si>
  <si>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</si>
  <si>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</si>
  <si>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</si>
  <si>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</si>
  <si>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</si>
  <si>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</si>
  <si>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</si>
  <si>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</si>
  <si>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</si>
  <si>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</si>
  <si>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</si>
  <si>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</si>
  <si>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</si>
  <si>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</si>
  <si>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</si>
  <si>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</si>
  <si>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</si>
  <si>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</si>
  <si>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</si>
  <si>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</si>
  <si>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</si>
  <si>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</si>
  <si>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</si>
  <si>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</si>
  <si>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</si>
  <si>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</si>
  <si>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</si>
  <si>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</si>
  <si>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</si>
  <si>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</si>
  <si>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</si>
  <si>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</si>
  <si>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</si>
  <si>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</si>
  <si>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</si>
  <si>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</si>
  <si>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</si>
  <si>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</si>
  <si>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</si>
  <si>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</si>
  <si>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</si>
  <si>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</si>
  <si>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</si>
  <si>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</si>
  <si>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</si>
  <si>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</si>
  <si>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</si>
  <si>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</si>
  <si>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</si>
  <si>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</si>
  <si>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</si>
  <si>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</si>
  <si>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</si>
  <si>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</si>
  <si>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</si>
  <si>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</si>
  <si>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</si>
  <si>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</si>
  <si>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</si>
  <si>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</si>
  <si>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</si>
  <si>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</si>
  <si>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</si>
  <si>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</si>
  <si>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</si>
  <si>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</si>
  <si>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</si>
  <si>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</si>
  <si>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</si>
  <si>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</si>
  <si>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</si>
  <si>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</si>
  <si>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</si>
  <si>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</si>
  <si>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</si>
  <si>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</si>
  <si>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</si>
  <si>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</si>
  <si>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</si>
  <si>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</si>
  <si>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</si>
  <si>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</si>
  <si>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</si>
  <si>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</si>
  <si>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</si>
  <si>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</si>
  <si>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</si>
  <si>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</si>
  <si>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</si>
  <si>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</si>
  <si>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</si>
  <si>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</si>
  <si>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</si>
  <si>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</si>
  <si>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</si>
  <si>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</si>
  <si>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</si>
  <si>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</si>
  <si>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</si>
  <si>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</si>
  <si>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</si>
  <si>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</si>
  <si>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</si>
  <si>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</si>
  <si>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</si>
  <si>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</si>
  <si>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</si>
  <si>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</si>
  <si>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</si>
  <si>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</si>
  <si>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</si>
  <si>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</si>
  <si>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</si>
  <si>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</si>
  <si>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</si>
  <si>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</si>
  <si>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</si>
  <si>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</si>
  <si>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</si>
  <si>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</si>
  <si>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</si>
  <si>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</si>
  <si>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</si>
  <si>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</si>
  <si>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</si>
  <si>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</si>
  <si>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</si>
  <si>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</si>
  <si>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</si>
  <si>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</si>
  <si>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</si>
  <si>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</si>
  <si>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</si>
  <si>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</si>
  <si>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</si>
  <si>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</si>
  <si>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</si>
  <si>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</si>
  <si>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</si>
  <si>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</si>
  <si>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</si>
  <si>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</si>
  <si>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</si>
  <si>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</si>
  <si>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</si>
  <si>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</si>
  <si>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</si>
  <si>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</si>
  <si>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</si>
  <si>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</si>
  <si>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</si>
  <si>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</si>
  <si>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</si>
  <si>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</si>
  <si>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</si>
  <si>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</si>
  <si>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</si>
  <si>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</si>
  <si>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</si>
  <si>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</si>
  <si>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</si>
  <si>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</si>
  <si>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</si>
  <si>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</si>
  <si>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</si>
  <si>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</si>
  <si>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</si>
  <si>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</si>
  <si>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</si>
  <si>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</si>
  <si>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</si>
  <si>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</si>
  <si>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</si>
  <si>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</si>
  <si>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</si>
  <si>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</si>
  <si>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</si>
  <si>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</si>
  <si>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</si>
  <si>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</si>
  <si>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</si>
  <si>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</si>
  <si>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</si>
  <si>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</si>
  <si>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</si>
  <si>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</si>
  <si>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</si>
  <si>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</si>
  <si>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</si>
  <si>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</si>
  <si>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</si>
  <si>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</si>
  <si>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</si>
  <si>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</si>
  <si>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</si>
  <si>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</si>
  <si>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</si>
  <si>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</si>
  <si>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</si>
  <si>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</si>
  <si>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</si>
  <si>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</si>
  <si>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</si>
  <si>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</si>
  <si>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</si>
  <si>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</si>
  <si>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</si>
  <si>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</si>
  <si>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</si>
  <si>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</si>
  <si>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</si>
  <si>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</si>
  <si>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</si>
  <si>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</si>
  <si>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</si>
  <si>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</si>
  <si>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</si>
  <si>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</si>
  <si>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</si>
  <si>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</si>
  <si>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</si>
  <si>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</si>
  <si>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</si>
  <si>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</si>
  <si>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</si>
  <si>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</si>
  <si>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</si>
  <si>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</si>
  <si>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</si>
  <si>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</si>
  <si>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</si>
  <si>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</si>
  <si>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</si>
  <si>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</si>
  <si>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</si>
  <si>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</si>
  <si>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</si>
  <si>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</si>
  <si>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</si>
  <si>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</si>
  <si>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</si>
  <si>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</si>
  <si>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</si>
  <si>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</si>
  <si>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</si>
  <si>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</si>
  <si>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</si>
  <si>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</si>
  <si>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</si>
  <si>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</si>
  <si>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</si>
  <si>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</si>
  <si>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</si>
  <si>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</si>
  <si>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</si>
  <si>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</si>
  <si>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</si>
  <si>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</si>
  <si>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</si>
  <si>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</si>
  <si>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</si>
  <si>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</si>
  <si>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</si>
  <si>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</si>
  <si>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</si>
  <si>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</si>
  <si>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</si>
  <si>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</si>
  <si>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</si>
  <si>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</si>
  <si>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</si>
  <si>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</si>
  <si>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</si>
  <si>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</si>
  <si>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</si>
  <si>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</si>
  <si>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</si>
  <si>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</si>
  <si>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</si>
  <si>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</si>
  <si>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</si>
  <si>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</si>
  <si>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</si>
  <si>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</si>
  <si>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</si>
  <si>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</si>
  <si>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</si>
  <si>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</si>
  <si>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</si>
  <si>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</si>
  <si>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</si>
  <si>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</si>
  <si>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</si>
  <si>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</si>
  <si>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</si>
  <si>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</si>
  <si>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</si>
  <si>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</si>
  <si>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</si>
  <si>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</si>
  <si>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</si>
  <si>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</si>
  <si>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</si>
  <si>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</si>
  <si>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</si>
  <si>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</si>
  <si>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</si>
  <si>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</si>
  <si>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</si>
  <si>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</si>
  <si>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</si>
  <si>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</si>
  <si>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</si>
  <si>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</si>
  <si>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</si>
  <si>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</si>
  <si>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</si>
  <si>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</si>
  <si>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</si>
  <si>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</si>
  <si>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</si>
  <si>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</si>
  <si>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</si>
  <si>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</si>
  <si>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</si>
  <si>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</si>
  <si>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</si>
  <si>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</si>
  <si>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</si>
  <si>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</si>
  <si>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</si>
  <si>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</si>
  <si>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</si>
  <si>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</si>
  <si>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</si>
  <si>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</si>
  <si>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</si>
  <si>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</si>
  <si>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</si>
  <si>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</si>
  <si>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</si>
  <si>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</si>
  <si>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</si>
  <si>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</si>
  <si>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</si>
  <si>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</si>
  <si>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</si>
  <si>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</si>
  <si>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</si>
  <si>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</si>
  <si>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</si>
  <si>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</si>
  <si>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</si>
  <si>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</si>
  <si>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</si>
  <si>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</si>
  <si>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</si>
  <si>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</si>
  <si>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</si>
  <si>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</si>
  <si>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</si>
  <si>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</si>
  <si>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</si>
  <si>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</si>
  <si>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</si>
  <si>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</si>
  <si>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</si>
  <si>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</si>
  <si>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</si>
  <si>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</si>
  <si>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</si>
  <si>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</si>
  <si>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</si>
  <si>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</si>
  <si>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</si>
  <si>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</si>
  <si>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</si>
  <si>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</si>
  <si>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</si>
  <si>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</si>
  <si>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</si>
  <si>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</si>
  <si>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</si>
  <si>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</si>
  <si>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</si>
  <si>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</si>
  <si>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</si>
  <si>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</si>
  <si>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</si>
  <si>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</si>
  <si>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</si>
  <si>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</si>
  <si>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</si>
  <si>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</si>
  <si>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</si>
  <si>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</si>
  <si>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</si>
  <si>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</si>
  <si>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</si>
  <si>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</si>
  <si>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</si>
  <si>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</si>
  <si>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</si>
  <si>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</si>
  <si>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</si>
  <si>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</si>
  <si>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</si>
  <si>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</si>
  <si>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</si>
  <si>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</si>
  <si>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</si>
  <si>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</si>
  <si>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</si>
  <si>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</si>
  <si>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</si>
  <si>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</si>
  <si>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</si>
  <si>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</si>
  <si>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</si>
  <si>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</si>
  <si>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</si>
  <si>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</si>
  <si>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</si>
  <si>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</si>
  <si>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</si>
  <si>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</si>
  <si>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</si>
  <si>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</si>
  <si>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</si>
  <si>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</si>
  <si>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</si>
  <si>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</si>
  <si>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</si>
  <si>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</si>
  <si>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</si>
  <si>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</si>
  <si>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</si>
  <si>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</si>
  <si>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</si>
  <si>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</si>
  <si>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</si>
  <si>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</si>
  <si>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</si>
  <si>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</si>
  <si>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</si>
  <si>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</si>
  <si>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</si>
  <si>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</si>
  <si>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</si>
  <si>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</si>
  <si>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</si>
  <si>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</si>
  <si>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</si>
  <si>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</si>
  <si>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</si>
  <si>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</si>
  <si>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</si>
  <si>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</si>
  <si>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</si>
  <si>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</si>
  <si>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</si>
  <si>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</si>
  <si>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</si>
  <si>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</si>
  <si>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</si>
  <si>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</si>
  <si>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</si>
  <si>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</si>
  <si>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</si>
  <si>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</si>
  <si>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</si>
  <si>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</si>
  <si>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</si>
  <si>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</si>
  <si>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</si>
  <si>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</si>
  <si>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</si>
  <si>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</si>
  <si>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</si>
  <si>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</si>
  <si>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</si>
  <si>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</si>
  <si>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</si>
  <si>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</si>
  <si>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</si>
  <si>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</si>
  <si>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</si>
  <si>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</si>
  <si>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</si>
  <si>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</si>
  <si>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</si>
  <si>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</si>
  <si>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</si>
  <si>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</si>
  <si>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</si>
  <si>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</si>
  <si>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</si>
  <si>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</si>
  <si>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</si>
  <si>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</si>
  <si>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</si>
  <si>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</si>
  <si>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</si>
  <si>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</si>
  <si>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</si>
  <si>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</si>
  <si>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</si>
  <si>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</si>
  <si>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</si>
  <si>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</si>
  <si>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</si>
  <si>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</si>
  <si>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</si>
  <si>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</si>
  <si>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</si>
  <si>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</si>
  <si>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</si>
  <si>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</si>
  <si>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</si>
  <si>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</si>
  <si>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</si>
  <si>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</si>
  <si>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</si>
  <si>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</si>
  <si>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</si>
  <si>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</si>
  <si>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</si>
  <si>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</si>
  <si>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</si>
  <si>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</si>
  <si>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</si>
  <si>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</si>
  <si>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</si>
  <si>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</si>
  <si>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</si>
  <si>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</si>
  <si>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</si>
  <si>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</si>
  <si>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</si>
  <si>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</si>
  <si>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</si>
  <si>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</si>
  <si>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</si>
  <si>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</si>
  <si>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</si>
  <si>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</si>
  <si>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</si>
  <si>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</si>
  <si>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</si>
  <si>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</si>
  <si>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</si>
  <si>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</si>
  <si>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</si>
  <si>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</si>
  <si>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</si>
  <si>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</si>
  <si>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</si>
  <si>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</si>
  <si>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</si>
  <si>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</si>
  <si>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</si>
  <si>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</si>
  <si>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</si>
  <si>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</si>
  <si>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</si>
  <si>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</si>
  <si>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</si>
  <si>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</si>
  <si>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</si>
  <si>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</si>
  <si>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</si>
  <si>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</si>
  <si>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</si>
  <si>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</si>
  <si>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</si>
  <si>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</si>
  <si>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</si>
  <si>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</si>
  <si>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</si>
  <si>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</si>
  <si>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</si>
  <si>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</si>
  <si>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</si>
  <si>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</si>
  <si>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</si>
  <si>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</si>
  <si>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</si>
  <si>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</si>
  <si>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</si>
  <si>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</si>
  <si>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</si>
  <si>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</si>
  <si>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</si>
  <si>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</si>
  <si>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</si>
  <si>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</si>
  <si>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</si>
  <si>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</si>
  <si>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</si>
  <si>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</si>
  <si>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</si>
  <si>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</si>
  <si>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</si>
  <si>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</si>
  <si>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</si>
  <si>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</si>
  <si>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</si>
  <si>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</si>
  <si>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</si>
  <si>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</si>
  <si>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</si>
  <si>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</si>
  <si>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</si>
  <si>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</si>
  <si>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</si>
  <si>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</si>
  <si>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</si>
  <si>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</si>
  <si>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</si>
  <si>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</si>
  <si>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</si>
  <si>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</si>
  <si>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</si>
  <si>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</si>
  <si>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</si>
  <si>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</si>
  <si>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</si>
  <si>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</si>
  <si>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</si>
  <si>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</si>
  <si>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</si>
  <si>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</si>
  <si>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</si>
  <si>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</si>
  <si>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</si>
  <si>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</si>
  <si>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</si>
  <si>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</si>
  <si>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</si>
  <si>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</si>
  <si>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</si>
  <si>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</si>
  <si>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</si>
  <si>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</si>
  <si>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</si>
  <si>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</si>
  <si>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</si>
  <si>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</si>
  <si>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</si>
  <si>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</si>
  <si>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</si>
  <si>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</si>
  <si>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</si>
  <si>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</si>
  <si>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</si>
  <si>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</si>
  <si>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</si>
  <si>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</si>
  <si>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</si>
  <si>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</si>
  <si>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</si>
  <si>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</si>
  <si>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</si>
  <si>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</si>
  <si>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</si>
  <si>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</si>
  <si>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</si>
  <si>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</si>
  <si>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</si>
  <si>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</si>
  <si>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</si>
  <si>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</si>
  <si>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</si>
  <si>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</si>
  <si>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</si>
  <si>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</si>
  <si>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</si>
  <si>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</si>
  <si>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</si>
  <si>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</si>
  <si>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</si>
  <si>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</si>
  <si>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</si>
  <si>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</si>
  <si>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</si>
  <si>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</si>
  <si>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</si>
  <si>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</si>
  <si>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</si>
  <si>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</si>
  <si>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</si>
  <si>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</si>
  <si>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</si>
  <si>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</si>
  <si>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</si>
  <si>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</si>
  <si>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</si>
  <si>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</si>
  <si>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</si>
  <si>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</si>
  <si>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</si>
  <si>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</si>
  <si>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</si>
  <si>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</si>
  <si>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</si>
  <si>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</si>
  <si>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</si>
  <si>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</si>
  <si>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</si>
  <si>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</si>
  <si>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</si>
  <si>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</si>
  <si>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</si>
  <si>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</si>
  <si>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</si>
  <si>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</si>
  <si>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</si>
  <si>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</si>
  <si>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</si>
  <si>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</si>
  <si>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</si>
  <si>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</si>
  <si>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</si>
  <si>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</si>
  <si>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</si>
  <si>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</si>
  <si>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</si>
  <si>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</si>
  <si>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</si>
  <si>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</si>
  <si>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</si>
  <si>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</si>
  <si>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</si>
  <si>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</si>
  <si>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</si>
  <si>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</si>
  <si>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</si>
  <si>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</si>
  <si>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</si>
  <si>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</si>
  <si>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</si>
  <si>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</si>
  <si>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</si>
  <si>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</si>
  <si>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</si>
  <si>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</si>
  <si>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</si>
  <si>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</si>
  <si>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</si>
  <si>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</si>
  <si>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</si>
  <si>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</si>
  <si>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</si>
  <si>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</si>
  <si>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</si>
  <si>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</si>
  <si>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</si>
  <si>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</si>
  <si>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</si>
  <si>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</si>
  <si>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</si>
  <si>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</si>
  <si>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</si>
  <si>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</si>
  <si>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</si>
  <si>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</si>
  <si>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</si>
  <si>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</si>
  <si>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</si>
  <si>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</si>
  <si>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</si>
  <si>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</si>
  <si>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</si>
  <si>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</si>
  <si>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</si>
  <si>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</si>
  <si>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</si>
  <si>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</si>
  <si>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</si>
  <si>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</si>
  <si>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</si>
  <si>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</si>
  <si>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</si>
  <si>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</si>
  <si>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</si>
  <si>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</si>
  <si>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</si>
  <si>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</si>
  <si>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</si>
  <si>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</si>
  <si>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</si>
  <si>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</si>
  <si>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</si>
  <si>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</si>
  <si>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</si>
  <si>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</si>
  <si>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</si>
  <si>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</si>
  <si>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</si>
  <si>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</si>
  <si>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</si>
  <si>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</si>
  <si>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</si>
  <si>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</si>
  <si>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</si>
  <si>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</si>
  <si>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</si>
  <si>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</si>
  <si>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</si>
  <si>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</si>
  <si>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</si>
  <si>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</si>
  <si>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</si>
  <si>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</si>
  <si>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</si>
  <si>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</si>
  <si>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</si>
  <si>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</si>
  <si>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</si>
  <si>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</si>
  <si>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</si>
  <si>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</si>
  <si>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</si>
  <si>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</si>
  <si>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</si>
  <si>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</si>
  <si>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</si>
  <si>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</si>
  <si>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</si>
  <si>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</si>
  <si>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</si>
  <si>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</si>
  <si>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</si>
  <si>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</si>
  <si>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</si>
  <si>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</si>
  <si>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</si>
  <si>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</si>
  <si>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</si>
  <si>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</si>
  <si>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</si>
  <si>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</si>
  <si>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</si>
  <si>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</si>
  <si>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</si>
  <si>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</si>
  <si>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</si>
  <si>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</si>
  <si>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</si>
  <si>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</si>
  <si>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</si>
  <si>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</si>
  <si>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</si>
  <si>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</si>
  <si>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</si>
  <si>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</si>
  <si>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</si>
  <si>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</si>
  <si>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</si>
  <si>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</si>
  <si>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</si>
  <si>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</si>
  <si>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</si>
  <si>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</si>
  <si>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</si>
  <si>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</si>
  <si>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</si>
  <si>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</si>
  <si>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</si>
  <si>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</si>
  <si>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</si>
  <si>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</si>
  <si>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</si>
  <si>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</si>
  <si>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</si>
  <si>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</si>
  <si>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</si>
  <si>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</si>
  <si>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</si>
  <si>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</si>
  <si>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</si>
  <si>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</si>
  <si>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</si>
  <si>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</si>
  <si>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</si>
  <si>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</si>
  <si>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</si>
  <si>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</si>
  <si>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</si>
  <si>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</si>
  <si>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</si>
  <si>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</si>
  <si>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</si>
  <si>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</si>
  <si>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</si>
  <si>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</si>
  <si>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</si>
  <si>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</si>
  <si>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</si>
  <si>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</si>
  <si>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</si>
  <si>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</si>
  <si>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</si>
  <si>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</si>
  <si>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</si>
  <si>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</si>
  <si>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</si>
  <si>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</si>
  <si>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</si>
  <si>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</si>
  <si>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</si>
  <si>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</si>
  <si>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</si>
  <si>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</si>
  <si>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</si>
  <si>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</si>
  <si>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</si>
  <si>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</si>
  <si>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</si>
  <si>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</si>
  <si>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</si>
  <si>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</si>
  <si>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</si>
  <si>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</si>
  <si>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</si>
  <si>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</si>
  <si>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</si>
  <si>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</si>
  <si>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</si>
  <si>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</si>
  <si>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</si>
  <si>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</si>
  <si>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</si>
  <si>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</si>
  <si>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</si>
  <si>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</si>
  <si>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</si>
  <si>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</si>
  <si>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</si>
  <si>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</si>
  <si>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</si>
  <si>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</si>
  <si>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</si>
  <si>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</si>
  <si>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</si>
  <si>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</si>
  <si>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</si>
  <si>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</si>
  <si>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</si>
  <si>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</si>
  <si>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</si>
  <si>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</si>
  <si>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</si>
  <si>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</si>
  <si>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</si>
  <si>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</si>
  <si>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</si>
  <si>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</si>
  <si>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</si>
  <si>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</si>
  <si>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</si>
  <si>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</si>
  <si>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</si>
  <si>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</si>
  <si>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</si>
  <si>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</si>
  <si>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</si>
  <si>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</si>
  <si>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</si>
  <si>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</si>
  <si>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</si>
  <si>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</si>
  <si>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</si>
  <si>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</si>
  <si>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</si>
  <si>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</si>
  <si>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</si>
  <si>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</si>
  <si>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</si>
  <si>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</si>
  <si>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</si>
  <si>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</si>
  <si>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</si>
  <si>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</si>
  <si>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</si>
  <si>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</si>
  <si>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</si>
  <si>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</si>
  <si>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</si>
  <si>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</si>
  <si>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</si>
  <si>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</si>
  <si>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</si>
  <si>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</si>
  <si>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</si>
  <si>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</si>
  <si>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</si>
  <si>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</si>
  <si>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</si>
  <si>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</si>
  <si>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</si>
  <si>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</si>
  <si>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</si>
  <si>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</si>
  <si>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</si>
  <si>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</si>
  <si>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</si>
  <si>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</si>
  <si>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</si>
  <si>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</si>
  <si>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</si>
  <si>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</si>
  <si>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</si>
  <si>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</si>
  <si>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</si>
  <si>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</si>
  <si>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</si>
  <si>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</si>
  <si>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</si>
  <si>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</si>
  <si>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</si>
  <si>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</si>
  <si>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</si>
  <si>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</si>
  <si>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</si>
  <si>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</si>
  <si>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</si>
  <si>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</si>
  <si>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</si>
  <si>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</si>
  <si>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</si>
  <si>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</si>
  <si>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</si>
  <si>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</si>
  <si>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</si>
  <si>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</si>
  <si>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</si>
  <si>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</si>
  <si>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</si>
  <si>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</si>
  <si>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</si>
  <si>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</si>
  <si>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</si>
  <si>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</si>
  <si>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</si>
  <si>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</si>
  <si>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</si>
  <si>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</si>
  <si>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</si>
  <si>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</si>
  <si>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</si>
  <si>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</si>
  <si>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</si>
  <si>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</si>
  <si>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</si>
  <si>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</si>
  <si>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</si>
  <si>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</si>
  <si>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</si>
  <si>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</si>
  <si>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</si>
  <si>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</si>
  <si>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</si>
  <si>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</si>
  <si>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</si>
  <si>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</si>
  <si>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</si>
  <si>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</si>
  <si>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</si>
  <si>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</si>
  <si>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</si>
  <si>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</si>
  <si>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</si>
  <si>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</si>
  <si>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</si>
  <si>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</si>
  <si>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</si>
  <si>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</si>
  <si>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</si>
  <si>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</si>
  <si>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</si>
  <si>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</si>
  <si>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</si>
  <si>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</si>
  <si>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</si>
  <si>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</si>
  <si>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</si>
  <si>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</si>
  <si>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</si>
  <si>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</si>
  <si>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</si>
  <si>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</si>
  <si>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</si>
  <si>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</si>
  <si>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</si>
  <si>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</si>
  <si>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</si>
  <si>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</si>
  <si>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</si>
  <si>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</si>
  <si>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</si>
  <si>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</si>
  <si>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</si>
  <si>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</si>
  <si>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</si>
  <si>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</si>
  <si>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</si>
  <si>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</si>
  <si>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</si>
  <si>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</si>
  <si>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</si>
  <si>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</si>
  <si>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</si>
  <si>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</si>
  <si>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</si>
  <si>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</si>
  <si>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</si>
  <si>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</si>
  <si>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</si>
  <si>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</si>
  <si>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</si>
  <si>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</si>
  <si>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</si>
  <si>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</si>
  <si>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</si>
  <si>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</si>
  <si>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</si>
  <si>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</si>
  <si>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</si>
  <si>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</si>
  <si>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</si>
  <si>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</si>
  <si>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</si>
  <si>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</si>
  <si>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</si>
  <si>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</si>
  <si>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</si>
  <si>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</si>
  <si>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</si>
  <si>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</si>
  <si>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</si>
  <si>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</si>
  <si>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</si>
  <si>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</si>
  <si>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</si>
  <si>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</si>
  <si>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</si>
  <si>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</si>
  <si>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</si>
  <si>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</si>
  <si>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</si>
  <si>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</si>
  <si>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</si>
  <si>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</si>
  <si>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</si>
  <si>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</si>
  <si>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</si>
  <si>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</si>
  <si>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</si>
  <si>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</si>
  <si>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</si>
  <si>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</si>
  <si>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</si>
  <si>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</si>
  <si>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</si>
  <si>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</si>
  <si>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</si>
  <si>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</si>
  <si>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</si>
  <si>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</si>
  <si>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</si>
  <si>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</si>
  <si>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</si>
  <si>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</si>
  <si>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</si>
  <si>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</si>
  <si>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</si>
  <si>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</si>
  <si>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</si>
  <si>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</si>
  <si>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</si>
  <si>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</si>
  <si>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</si>
  <si>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</si>
  <si>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</si>
  <si>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</si>
  <si>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</si>
  <si>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</si>
  <si>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</si>
  <si>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</si>
  <si>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</si>
  <si>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</si>
  <si>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</si>
  <si>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</si>
  <si>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</si>
  <si>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</si>
  <si>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</si>
  <si>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</si>
  <si>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</si>
  <si>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</si>
  <si>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</si>
  <si>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</si>
  <si>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</si>
  <si>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</si>
  <si>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</si>
  <si>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</si>
  <si>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</si>
  <si>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</si>
  <si>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</si>
  <si>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</si>
  <si>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</si>
  <si>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</si>
  <si>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</si>
  <si>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</si>
  <si>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</si>
  <si>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</si>
  <si>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</si>
  <si>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</si>
  <si>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</si>
  <si>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</si>
  <si>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</si>
  <si>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</si>
  <si>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</si>
  <si>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</si>
  <si>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</si>
  <si>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</si>
  <si>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</si>
  <si>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</si>
  <si>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</si>
  <si>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</si>
  <si>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</si>
  <si>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</si>
  <si>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</si>
  <si>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</si>
  <si>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</si>
  <si>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</si>
  <si>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</si>
  <si>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</si>
  <si>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</si>
  <si>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</si>
  <si>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</si>
  <si>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</si>
  <si>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</si>
  <si>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</si>
  <si>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</si>
  <si>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</si>
  <si>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</si>
  <si>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</si>
  <si>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</si>
  <si>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</si>
  <si>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</si>
  <si>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</si>
  <si>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</si>
  <si>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</si>
  <si>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</si>
  <si>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</si>
  <si>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</si>
  <si>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</si>
  <si>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</si>
  <si>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</si>
  <si>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</si>
  <si>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</si>
  <si>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</si>
  <si>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</si>
  <si>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</si>
  <si>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</si>
  <si>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</si>
  <si>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</si>
  <si>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</si>
  <si>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</si>
  <si>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</si>
  <si>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</si>
  <si>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</si>
  <si>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</si>
  <si>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</si>
  <si>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</si>
  <si>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</si>
  <si>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</si>
  <si>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</si>
  <si>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</si>
  <si>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</si>
  <si>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</si>
  <si>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</si>
  <si>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</si>
  <si>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</si>
  <si>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</si>
  <si>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</si>
  <si>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</si>
  <si>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</si>
  <si>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</si>
  <si>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</si>
  <si>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</si>
  <si>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</si>
  <si>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</si>
  <si>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</si>
  <si>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</si>
  <si>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</si>
  <si>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</si>
  <si>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</si>
  <si>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</si>
  <si>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</si>
  <si>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</si>
  <si>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</si>
  <si>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</si>
  <si>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</si>
  <si>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</si>
  <si>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</si>
  <si>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</si>
  <si>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</si>
  <si>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</si>
  <si>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</si>
  <si>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</si>
  <si>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</si>
  <si>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</si>
  <si>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</si>
  <si>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</si>
  <si>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</si>
  <si>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</si>
  <si>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</si>
  <si>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</si>
  <si>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</si>
  <si>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</si>
  <si>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</si>
  <si>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</si>
  <si>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</si>
  <si>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</si>
  <si>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</si>
  <si>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</si>
  <si>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</si>
  <si>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</si>
  <si>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</si>
  <si>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</si>
  <si>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</si>
  <si>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</si>
  <si>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</si>
  <si>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</si>
  <si>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</si>
  <si>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</si>
  <si>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</si>
  <si>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</si>
  <si>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</si>
  <si>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</si>
  <si>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</si>
  <si>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</si>
  <si>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</si>
  <si>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</si>
  <si>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</si>
  <si>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</si>
  <si>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</si>
  <si>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</si>
  <si>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</si>
  <si>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</si>
  <si>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</si>
  <si>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</si>
  <si>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</si>
  <si>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</si>
  <si>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</si>
  <si>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</si>
  <si>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</si>
  <si>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</si>
  <si>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</si>
  <si>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</si>
  <si>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</si>
  <si>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</si>
  <si>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</si>
  <si>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</si>
  <si>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</si>
  <si>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</si>
  <si>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</si>
  <si>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</si>
  <si>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</si>
  <si>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</si>
  <si>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</si>
  <si>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</si>
  <si>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</si>
  <si>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</si>
  <si>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</si>
  <si>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</si>
  <si>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</si>
  <si>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</si>
  <si>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</si>
  <si>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</si>
  <si>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</si>
  <si>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</si>
  <si>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</si>
  <si>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</si>
  <si>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</si>
  <si>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</si>
  <si>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</si>
  <si>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</si>
  <si>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</si>
  <si>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</si>
  <si>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</si>
  <si>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</si>
  <si>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</si>
  <si>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</si>
  <si>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</si>
  <si>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</si>
  <si>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</si>
  <si>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</si>
  <si>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</si>
  <si>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</si>
  <si>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</si>
  <si>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</si>
  <si>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</si>
  <si>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</si>
  <si>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</si>
  <si>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</si>
  <si>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</si>
  <si>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</si>
  <si>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</si>
  <si>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</si>
  <si>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</si>
  <si>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</si>
  <si>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</si>
  <si>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</si>
  <si>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</si>
  <si>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</si>
  <si>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</si>
  <si>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</si>
  <si>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</si>
  <si>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</si>
  <si>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</si>
  <si>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</si>
  <si>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</si>
  <si>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</si>
  <si>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</si>
  <si>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</si>
  <si>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</si>
  <si>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</si>
  <si>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</si>
  <si>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</si>
  <si>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</si>
  <si>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</si>
  <si>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</si>
  <si>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</si>
  <si>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</si>
  <si>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</si>
  <si>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</si>
  <si>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</si>
  <si>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</si>
  <si>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</si>
  <si>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</si>
  <si>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</si>
  <si>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</si>
  <si>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</si>
  <si>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</si>
  <si>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</si>
  <si>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</si>
  <si>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</si>
  <si>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</si>
  <si>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</si>
  <si>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</si>
  <si>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</si>
  <si>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</si>
  <si>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</si>
  <si>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</si>
  <si>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</si>
  <si>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</si>
  <si>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</si>
  <si>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</si>
  <si>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</si>
  <si>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</si>
  <si>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</si>
  <si>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</si>
  <si>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</si>
  <si>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</si>
  <si>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</si>
  <si>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</si>
  <si>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</si>
  <si>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</si>
  <si>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</si>
  <si>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</si>
  <si>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</si>
  <si>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</si>
  <si>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</si>
  <si>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</si>
  <si>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</si>
  <si>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</si>
  <si>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</si>
  <si>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</si>
  <si>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</si>
  <si>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</si>
  <si>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</si>
  <si>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</si>
  <si>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</si>
  <si>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</si>
  <si>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</si>
  <si>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</si>
  <si>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</si>
  <si>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</si>
  <si>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</si>
  <si>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</si>
  <si>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</si>
  <si>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</si>
  <si>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</si>
  <si>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</si>
  <si>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</si>
  <si>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</si>
  <si>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</si>
  <si>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</si>
  <si>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</si>
  <si>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</si>
  <si>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</si>
  <si>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</si>
  <si>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</si>
  <si>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</si>
  <si>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</si>
  <si>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</si>
  <si>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</si>
  <si>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</si>
  <si>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</si>
  <si>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</si>
  <si>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</si>
  <si>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</si>
  <si>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</si>
  <si>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</si>
  <si>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</si>
  <si>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</si>
  <si>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</si>
  <si>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</si>
  <si>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</si>
  <si>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</si>
  <si>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</si>
  <si>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</si>
  <si>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</si>
  <si>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</si>
  <si>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</si>
  <si>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</si>
  <si>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</si>
  <si>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</si>
  <si>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</si>
  <si>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</si>
  <si>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</si>
  <si>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</si>
  <si>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</si>
  <si>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</si>
  <si>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</si>
  <si>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</si>
  <si>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</si>
  <si>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</si>
  <si>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</si>
  <si>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</si>
  <si>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</si>
  <si>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</si>
  <si>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</si>
  <si>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</si>
  <si>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</si>
  <si>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</si>
  <si>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</si>
  <si>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</si>
  <si>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</si>
  <si>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</si>
  <si>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</si>
  <si>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</si>
  <si>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</si>
  <si>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</si>
  <si>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</si>
  <si>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</si>
  <si>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</si>
  <si>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</si>
  <si>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</si>
  <si>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</si>
  <si>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</si>
  <si>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</si>
  <si>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</si>
  <si>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</si>
  <si>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</si>
  <si>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</si>
  <si>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</si>
  <si>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</si>
  <si>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</si>
  <si>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</si>
  <si>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</si>
  <si>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</si>
  <si>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</si>
  <si>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</si>
  <si>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</si>
  <si>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</si>
  <si>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</si>
  <si>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</si>
  <si>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</si>
  <si>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</si>
  <si>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</si>
  <si>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</si>
  <si>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</si>
  <si>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</si>
  <si>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</si>
  <si>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</si>
  <si>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</si>
  <si>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</si>
  <si>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</si>
  <si>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</si>
  <si>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</si>
  <si>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</si>
  <si>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</si>
  <si>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</si>
  <si>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</si>
  <si>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</si>
  <si>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</si>
  <si>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</si>
  <si>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</si>
  <si>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</si>
  <si>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</si>
  <si>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</si>
  <si>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</si>
  <si>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</si>
  <si>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</si>
  <si>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</si>
  <si>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</si>
  <si>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</si>
  <si>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</si>
  <si>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</si>
  <si>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</si>
  <si>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</si>
  <si>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</si>
  <si>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</si>
  <si>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</si>
  <si>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</si>
  <si>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</si>
  <si>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</si>
  <si>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</si>
  <si>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</si>
  <si>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</si>
  <si>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</si>
  <si>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</si>
  <si>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</si>
  <si>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</si>
  <si>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</si>
  <si>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</si>
  <si>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</si>
  <si>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</si>
  <si>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</si>
  <si>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</si>
  <si>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</si>
  <si>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</si>
  <si>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</si>
  <si>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</si>
  <si>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</si>
  <si>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</si>
  <si>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</si>
  <si>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</si>
  <si>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</si>
  <si>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</si>
  <si>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</si>
  <si>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</si>
  <si>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</si>
  <si>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</si>
  <si>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</si>
  <si>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</si>
  <si>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</si>
  <si>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</si>
  <si>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</si>
  <si>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</si>
  <si>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</si>
  <si>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</si>
  <si>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</si>
  <si>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</si>
  <si>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</si>
  <si>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</si>
  <si>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</si>
  <si>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</si>
  <si>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</si>
  <si>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</si>
  <si>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</si>
  <si>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</si>
  <si>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</si>
  <si>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</si>
  <si>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</si>
  <si>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</si>
  <si>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</si>
  <si>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</si>
  <si>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</si>
  <si>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</si>
  <si>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</si>
  <si>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</si>
  <si>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</si>
  <si>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</si>
  <si>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</si>
  <si>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</si>
  <si>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</si>
  <si>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</si>
  <si>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</si>
  <si>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</si>
  <si>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</si>
  <si>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</si>
  <si>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</si>
  <si>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</si>
  <si>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</si>
  <si>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</si>
  <si>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</si>
  <si>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</si>
  <si>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</si>
  <si>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</si>
  <si>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</si>
  <si>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</si>
  <si>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</si>
  <si>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</si>
  <si>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</si>
  <si>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</si>
  <si>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</si>
  <si>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</si>
  <si>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</si>
  <si>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</si>
  <si>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</si>
  <si>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</si>
  <si>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</si>
  <si>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</si>
  <si>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</si>
  <si>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</si>
  <si>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</si>
  <si>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</si>
  <si>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</si>
  <si>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</si>
  <si>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</si>
  <si>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</si>
  <si>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</si>
  <si>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</si>
  <si>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</si>
  <si>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</si>
  <si>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</si>
  <si>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</si>
  <si>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</si>
  <si>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</si>
  <si>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</si>
  <si>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</si>
  <si>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</si>
  <si>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</si>
  <si>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</si>
  <si>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</si>
  <si>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</si>
  <si>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</si>
  <si>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</si>
  <si>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</si>
  <si>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</si>
  <si>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</si>
  <si>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</si>
  <si>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</si>
  <si>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</si>
  <si>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</si>
  <si>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</si>
  <si>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</si>
  <si>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</si>
  <si>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</si>
  <si>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</si>
  <si>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</si>
  <si>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</si>
  <si>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</si>
  <si>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</si>
  <si>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</si>
  <si>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</si>
  <si>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</si>
  <si>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</si>
  <si>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</si>
  <si>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</si>
  <si>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</si>
  <si>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</si>
  <si>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</si>
  <si>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</si>
  <si>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</si>
  <si>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</si>
  <si>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</si>
  <si>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</si>
  <si>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</si>
  <si>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</si>
  <si>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</si>
  <si>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</si>
  <si>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</si>
  <si>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</si>
  <si>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</si>
  <si>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</si>
  <si>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</si>
  <si>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</si>
  <si>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</si>
  <si>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</si>
  <si>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</si>
  <si>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</si>
  <si>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</si>
  <si>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</si>
  <si>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</si>
  <si>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</si>
  <si>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</si>
  <si>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</si>
  <si>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</si>
  <si>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</si>
  <si>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</si>
  <si>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</si>
  <si>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</si>
  <si>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</si>
  <si>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</si>
  <si>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</si>
  <si>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</si>
  <si>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</si>
  <si>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</si>
  <si>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</si>
  <si>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</si>
  <si>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</si>
  <si>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</si>
  <si>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</si>
  <si>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</si>
  <si>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</si>
  <si>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</si>
  <si>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</si>
  <si>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</si>
  <si>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</si>
  <si>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</si>
  <si>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</si>
  <si>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</si>
  <si>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</si>
  <si>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</si>
  <si>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</si>
  <si>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</si>
  <si>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</si>
  <si>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</si>
  <si>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</si>
  <si>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</si>
  <si>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</si>
  <si>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</si>
  <si>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</si>
  <si>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</si>
  <si>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</si>
  <si>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</si>
  <si>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</si>
  <si>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</si>
  <si>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</si>
  <si>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</si>
  <si>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</si>
  <si>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</si>
  <si>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</si>
  <si>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</si>
  <si>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</si>
  <si>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</si>
  <si>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</si>
  <si>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</si>
  <si>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</si>
  <si>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</si>
  <si>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</si>
  <si>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</si>
  <si>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</si>
  <si>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</si>
  <si>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</si>
  <si>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</si>
  <si>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</si>
  <si>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</si>
  <si>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</si>
  <si>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</si>
  <si>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</si>
  <si>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</si>
  <si>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</si>
  <si>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</si>
  <si>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</si>
  <si>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</si>
  <si>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</si>
  <si>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</si>
  <si>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</si>
  <si>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</si>
  <si>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</si>
  <si>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</si>
  <si>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</si>
  <si>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</si>
  <si>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</si>
  <si>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</si>
  <si>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</si>
  <si>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</si>
  <si>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</si>
  <si>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</si>
  <si>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</si>
  <si>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</si>
  <si>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</si>
  <si>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</si>
  <si>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</si>
  <si>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</si>
  <si>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</si>
  <si>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</si>
  <si>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</si>
  <si>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</si>
  <si>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</si>
  <si>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</si>
  <si>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</si>
  <si>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</si>
  <si>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</si>
  <si>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</si>
  <si>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</si>
  <si>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</si>
  <si>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</si>
  <si>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</si>
  <si>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</si>
  <si>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</si>
  <si>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</si>
  <si>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</si>
  <si>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</si>
  <si>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</si>
  <si>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</si>
  <si>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</si>
  <si>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</si>
  <si>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</si>
  <si>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</si>
  <si>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</si>
  <si>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</si>
  <si>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</si>
  <si>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</si>
  <si>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</si>
  <si>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</si>
  <si>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</si>
  <si>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</si>
  <si>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</si>
  <si>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</si>
  <si>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</si>
  <si>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</si>
  <si>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</si>
  <si>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</si>
  <si>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</si>
  <si>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</si>
  <si>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</si>
  <si>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</si>
  <si>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</si>
  <si>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</si>
  <si>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</si>
  <si>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</si>
  <si>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</si>
  <si>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</si>
  <si>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</si>
  <si>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</si>
  <si>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</si>
  <si>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</si>
  <si>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</si>
  <si>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</si>
  <si>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</si>
  <si>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</si>
  <si>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</si>
  <si>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</si>
  <si>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</si>
  <si>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</si>
  <si>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</si>
  <si>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</si>
  <si>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</si>
  <si>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</si>
  <si>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</si>
  <si>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</si>
  <si>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</si>
  <si>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</si>
  <si>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</si>
  <si>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</si>
  <si>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</si>
  <si>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</si>
  <si>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</si>
  <si>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</si>
  <si>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</si>
  <si>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</si>
  <si>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</si>
  <si>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</si>
  <si>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</si>
  <si>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</si>
  <si>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</si>
  <si>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</si>
  <si>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</si>
  <si>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</si>
  <si>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</si>
  <si>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</si>
  <si>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</si>
  <si>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</si>
  <si>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</si>
  <si>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</si>
  <si>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</si>
  <si>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</si>
  <si>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</si>
  <si>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</si>
  <si>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</si>
  <si>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</si>
  <si>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</si>
  <si>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</si>
  <si>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</si>
  <si>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</si>
  <si>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</si>
  <si>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</si>
  <si>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</si>
  <si>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</si>
  <si>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</si>
  <si>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</si>
  <si>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</si>
  <si>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</si>
  <si>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</si>
  <si>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</si>
  <si>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</si>
  <si>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</si>
  <si>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</si>
  <si>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</si>
  <si>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</si>
  <si>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</si>
  <si>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</si>
  <si>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</si>
  <si>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</si>
  <si>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</si>
  <si>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</si>
  <si>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</si>
  <si>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</si>
  <si>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</si>
  <si>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</si>
  <si>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</si>
  <si>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</si>
  <si>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</si>
  <si>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</si>
  <si>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</si>
  <si>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</si>
  <si>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</si>
  <si>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</si>
  <si>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</si>
  <si>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</si>
  <si>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</si>
  <si>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</si>
  <si>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</si>
  <si>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</si>
  <si>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</si>
  <si>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</si>
  <si>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</si>
  <si>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</si>
  <si>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</si>
  <si>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</si>
  <si>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</si>
  <si>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</si>
  <si>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</si>
  <si>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</si>
  <si>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</si>
  <si>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</si>
  <si>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</si>
  <si>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</si>
  <si>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</si>
  <si>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</si>
  <si>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</si>
  <si>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</si>
  <si>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</si>
  <si>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</si>
  <si>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</si>
  <si>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</si>
  <si>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</si>
  <si>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</si>
  <si>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</si>
  <si>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</si>
  <si>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</si>
  <si>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</si>
  <si>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</si>
  <si>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</si>
  <si>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</si>
  <si>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</si>
  <si>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</si>
  <si>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</si>
  <si>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</si>
  <si>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</si>
  <si>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</si>
  <si>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</si>
  <si>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</si>
  <si>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</si>
  <si>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</si>
  <si>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</si>
  <si>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</si>
  <si>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</si>
  <si>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</si>
  <si>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</si>
  <si>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</si>
  <si>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</si>
  <si>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</si>
  <si>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</si>
  <si>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</si>
  <si>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</si>
  <si>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</si>
  <si>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</si>
  <si>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</si>
  <si>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</si>
  <si>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</si>
  <si>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</si>
  <si>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</si>
  <si>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</si>
  <si>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</si>
  <si>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</si>
  <si>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</si>
  <si>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</si>
  <si>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</si>
  <si>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</si>
  <si>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</si>
  <si>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</si>
  <si>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</si>
  <si>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</si>
  <si>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</si>
  <si>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</si>
  <si>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</si>
  <si>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</si>
  <si>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</si>
  <si>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</si>
  <si>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</si>
  <si>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</si>
  <si>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</si>
  <si>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</si>
  <si>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</si>
  <si>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</si>
  <si>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</si>
  <si>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</si>
  <si>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</si>
  <si>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</si>
  <si>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</si>
  <si>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</si>
  <si>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</si>
  <si>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</si>
  <si>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</si>
  <si>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</si>
  <si>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</si>
  <si>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</si>
  <si>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</si>
  <si>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</si>
  <si>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</si>
  <si>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</si>
  <si>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</si>
  <si>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</si>
  <si>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</si>
  <si>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</si>
  <si>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</si>
  <si>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</si>
  <si>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</si>
  <si>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</si>
  <si>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</si>
  <si>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</si>
  <si>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</si>
  <si>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</si>
  <si>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</si>
  <si>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</si>
  <si>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</si>
  <si>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</si>
  <si>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</si>
  <si>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</si>
  <si>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</si>
  <si>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</si>
  <si>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</si>
  <si>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</si>
  <si>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</si>
  <si>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</si>
  <si>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</si>
  <si>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</si>
  <si>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</si>
  <si>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</si>
  <si>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</si>
  <si>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</si>
  <si>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</si>
  <si>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</si>
  <si>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</si>
  <si>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</si>
  <si>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</si>
  <si>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</si>
  <si>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</si>
  <si>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</si>
  <si>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</si>
  <si>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</si>
  <si>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</si>
  <si>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</si>
  <si>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</si>
  <si>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</si>
  <si>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</si>
  <si>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</si>
  <si>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</si>
  <si>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</si>
  <si>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</si>
  <si>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</si>
  <si>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</si>
  <si>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</si>
  <si>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</si>
  <si>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</si>
  <si>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</si>
  <si>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</si>
  <si>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</si>
  <si>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</si>
  <si>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</si>
  <si>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</si>
  <si>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</si>
  <si>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</si>
  <si>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</si>
  <si>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</si>
  <si>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</si>
  <si>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</si>
  <si>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</si>
  <si>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</si>
  <si>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</si>
  <si>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</si>
  <si>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</si>
  <si>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</si>
  <si>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</si>
  <si>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</si>
  <si>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</si>
  <si>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</si>
  <si>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</si>
  <si>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</si>
  <si>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</si>
  <si>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</si>
  <si>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</si>
  <si>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</si>
  <si>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</si>
  <si>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</si>
  <si>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</si>
  <si>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</si>
  <si>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</si>
  <si>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</si>
  <si>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</si>
  <si>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</si>
  <si>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</si>
  <si>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</si>
  <si>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</si>
  <si>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</si>
  <si>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</si>
  <si>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</si>
  <si>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</si>
  <si>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</si>
  <si>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</si>
  <si>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</si>
  <si>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</si>
  <si>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</si>
  <si>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</si>
  <si>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</si>
  <si>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</si>
  <si>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</si>
  <si>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</si>
  <si>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</si>
  <si>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</si>
  <si>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</si>
  <si>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</si>
  <si>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</si>
  <si>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</si>
  <si>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</si>
  <si>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</si>
  <si>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</si>
  <si>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</si>
  <si>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</si>
  <si>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</si>
  <si>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</si>
  <si>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</si>
  <si>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</si>
  <si>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</si>
  <si>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</si>
  <si>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</si>
  <si>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</si>
  <si>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</si>
  <si>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</si>
  <si>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</si>
  <si>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</si>
  <si>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</si>
  <si>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</si>
  <si>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</si>
  <si>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</si>
  <si>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</si>
  <si>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</si>
  <si>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</si>
  <si>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</si>
  <si>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</si>
  <si>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</si>
  <si>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</si>
  <si>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</si>
  <si>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</si>
  <si>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</si>
  <si>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</si>
  <si>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</si>
  <si>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</si>
  <si>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</si>
  <si>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</si>
  <si>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</si>
  <si>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</si>
  <si>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</si>
  <si>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</si>
  <si>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</si>
  <si>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</si>
  <si>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</si>
  <si>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</si>
  <si>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</si>
  <si>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</si>
  <si>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</si>
  <si>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</si>
  <si>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</si>
  <si>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</si>
  <si>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</si>
  <si>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</si>
  <si>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</si>
  <si>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</si>
  <si>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</si>
  <si>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</si>
  <si>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</si>
  <si>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</si>
  <si>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</si>
  <si>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</si>
  <si>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</si>
  <si>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</si>
  <si>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</si>
  <si>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</si>
  <si>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</si>
  <si>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</si>
  <si>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</si>
  <si>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</si>
  <si>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</si>
  <si>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</si>
  <si>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</si>
  <si>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</si>
  <si>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</si>
  <si>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</si>
  <si>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</si>
  <si>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</si>
  <si>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</si>
  <si>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</si>
  <si>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</si>
  <si>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</si>
  <si>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</si>
  <si>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</si>
  <si>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</si>
  <si>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</si>
  <si>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</si>
  <si>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</si>
  <si>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</si>
  <si>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</si>
  <si>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</si>
  <si>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</si>
  <si>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</si>
  <si>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</si>
  <si>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</si>
  <si>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</si>
  <si>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</si>
  <si>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</si>
  <si>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</si>
  <si>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</si>
  <si>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</si>
  <si>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</si>
  <si>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</si>
  <si>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</si>
  <si>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</si>
  <si>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</si>
  <si>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</si>
  <si>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</si>
  <si>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</si>
  <si>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</si>
  <si>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</si>
  <si>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</si>
  <si>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</si>
  <si>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</si>
  <si>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</si>
  <si>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</si>
  <si>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</si>
  <si>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</si>
  <si>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</si>
  <si>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</si>
  <si>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</si>
  <si>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</si>
  <si>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</si>
  <si>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</si>
  <si>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</si>
  <si>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</si>
  <si>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</si>
  <si>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</si>
  <si>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</si>
  <si>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</si>
  <si>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</si>
  <si>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</si>
  <si>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</si>
  <si>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</si>
  <si>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</si>
  <si>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</si>
  <si>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</si>
  <si>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</si>
  <si>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</si>
  <si>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</si>
  <si>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</si>
  <si>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</si>
  <si>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</si>
  <si>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</si>
  <si>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</si>
  <si>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</si>
  <si>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</si>
  <si>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</si>
  <si>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</si>
  <si>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</si>
  <si>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</si>
  <si>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</si>
  <si>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</si>
  <si>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</si>
  <si>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</si>
  <si>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</si>
  <si>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</si>
  <si>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</si>
  <si>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</si>
  <si>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</si>
  <si>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</si>
  <si>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</si>
  <si>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</si>
  <si>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</si>
  <si>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</si>
  <si>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</si>
  <si>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</si>
  <si>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</si>
  <si>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</si>
  <si>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</si>
  <si>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</si>
  <si>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</si>
  <si>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</si>
  <si>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</si>
  <si>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</si>
  <si>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</si>
  <si>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</si>
  <si>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</si>
  <si>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</si>
  <si>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</si>
  <si>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</si>
  <si>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</si>
  <si>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</si>
  <si>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</si>
  <si>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</si>
  <si>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</si>
  <si>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</si>
  <si>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</si>
  <si>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</si>
  <si>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</si>
  <si>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</si>
  <si>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</si>
  <si>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</si>
  <si>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</si>
  <si>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</si>
  <si>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</si>
  <si>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</si>
  <si>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</si>
  <si>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</si>
  <si>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</si>
  <si>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</si>
  <si>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</si>
  <si>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</si>
  <si>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</si>
  <si>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</si>
  <si>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</si>
  <si>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</si>
  <si>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</si>
  <si>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</si>
  <si>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</si>
  <si>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</si>
  <si>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</si>
  <si>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</si>
  <si>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</si>
  <si>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</si>
  <si>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</si>
  <si>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</si>
  <si>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</si>
  <si>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</si>
  <si>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</si>
  <si>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</si>
  <si>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</si>
  <si>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</si>
  <si>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</si>
  <si>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</si>
  <si>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</si>
  <si>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</si>
  <si>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</si>
  <si>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</si>
  <si>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</si>
  <si>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</si>
  <si>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</si>
  <si>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</si>
  <si>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</si>
  <si>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</si>
  <si>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</si>
  <si>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</si>
  <si>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</si>
  <si>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</si>
  <si>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</si>
  <si>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</si>
  <si>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</si>
  <si>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</si>
  <si>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</si>
  <si>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</si>
  <si>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</si>
  <si>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</si>
  <si>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</si>
  <si>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</si>
  <si>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</si>
  <si>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</si>
  <si>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</si>
  <si>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</si>
  <si>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</si>
  <si>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</si>
  <si>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</si>
  <si>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</si>
  <si>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</si>
  <si>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</si>
  <si>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</si>
  <si>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</si>
  <si>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</si>
  <si>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</si>
  <si>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</si>
  <si>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</si>
  <si>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</si>
  <si>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</si>
  <si>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</si>
  <si>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</si>
  <si>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</si>
  <si>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</si>
  <si>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</si>
  <si>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</si>
  <si>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</si>
  <si>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</si>
  <si>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</si>
  <si>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</si>
  <si>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</si>
  <si>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</si>
  <si>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</si>
  <si>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</si>
  <si>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</si>
  <si>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</si>
  <si>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</si>
  <si>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</si>
  <si>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</si>
  <si>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</si>
  <si>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</si>
  <si>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</si>
  <si>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</si>
  <si>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</si>
  <si>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</si>
  <si>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</si>
  <si>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</si>
  <si>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</si>
  <si>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</si>
  <si>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</si>
  <si>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</si>
  <si>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</si>
  <si>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</si>
  <si>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</si>
  <si>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</si>
  <si>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</si>
  <si>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</si>
  <si>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</si>
  <si>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</si>
  <si>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</si>
  <si>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</si>
  <si>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</si>
  <si>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</si>
  <si>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</si>
  <si>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</si>
  <si>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</si>
  <si>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</si>
  <si>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</si>
  <si>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</si>
  <si>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</si>
  <si>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</si>
  <si>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</si>
  <si>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</si>
  <si>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</si>
  <si>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</si>
  <si>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</si>
  <si>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</si>
  <si>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</si>
  <si>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</si>
  <si>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</si>
  <si>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</si>
  <si>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</si>
  <si>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</si>
  <si>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</si>
  <si>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</si>
  <si>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</si>
  <si>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</si>
  <si>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</si>
  <si>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</si>
  <si>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</si>
  <si>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</si>
  <si>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</si>
  <si>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</si>
  <si>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</si>
  <si>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</si>
  <si>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</si>
  <si>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</si>
  <si>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</si>
  <si>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</si>
  <si>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</si>
  <si>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</si>
  <si>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</si>
  <si>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</si>
  <si>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</si>
  <si>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</si>
  <si>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</si>
  <si>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</si>
  <si>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</si>
  <si>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</si>
  <si>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</si>
  <si>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</si>
  <si>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</si>
  <si>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</si>
  <si>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</si>
  <si>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</si>
  <si>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</si>
  <si>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</si>
  <si>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</si>
  <si>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</si>
  <si>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</si>
  <si>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</si>
  <si>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</si>
  <si>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</si>
  <si>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</si>
  <si>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</si>
  <si>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</si>
  <si>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</si>
  <si>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</si>
  <si>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</si>
  <si>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</si>
  <si>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</si>
  <si>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</si>
  <si>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</si>
  <si>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</si>
  <si>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</si>
  <si>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</si>
  <si>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</si>
  <si>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</si>
  <si>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</si>
  <si>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</si>
  <si>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</si>
  <si>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</si>
  <si>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</si>
  <si>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</si>
  <si>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</si>
  <si>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</si>
  <si>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</si>
  <si>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</si>
  <si>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</si>
  <si>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</si>
  <si>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</si>
  <si>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</si>
  <si>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</si>
  <si>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</si>
  <si>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</si>
  <si>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</si>
  <si>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</si>
  <si>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</si>
  <si>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</si>
  <si>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</si>
  <si>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</si>
  <si>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</si>
  <si>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</si>
  <si>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</si>
  <si>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</si>
  <si>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</si>
  <si>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</si>
  <si>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</si>
  <si>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</si>
  <si>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</si>
  <si>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</si>
  <si>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</si>
  <si>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</si>
  <si>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</si>
  <si>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</si>
  <si>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</si>
  <si>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</si>
  <si>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</si>
  <si>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</si>
  <si>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</si>
  <si>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</si>
  <si>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</si>
  <si>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</si>
  <si>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</si>
  <si>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</si>
  <si>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</si>
  <si>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</si>
  <si>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</si>
  <si>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</si>
  <si>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</si>
  <si>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</si>
  <si>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</si>
  <si>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</si>
  <si>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</si>
  <si>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</si>
  <si>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</si>
  <si>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</si>
  <si>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</si>
  <si>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</si>
  <si>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</si>
  <si>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</si>
  <si>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</si>
  <si>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</si>
  <si>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</si>
  <si>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</si>
  <si>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</si>
  <si>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</si>
  <si>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</si>
  <si>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</si>
  <si>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</si>
  <si>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</si>
  <si>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</si>
  <si>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</si>
  <si>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</si>
  <si>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</si>
  <si>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</si>
  <si>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</si>
  <si>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</si>
  <si>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</si>
  <si>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</si>
  <si>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</si>
  <si>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</si>
  <si>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</si>
  <si>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</si>
  <si>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</si>
  <si>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</si>
  <si>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</si>
  <si>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</si>
  <si>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</si>
  <si>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</si>
  <si>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</si>
  <si>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</si>
  <si>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</si>
  <si>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</si>
  <si>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</si>
  <si>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</si>
  <si>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</si>
  <si>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</si>
  <si>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</si>
  <si>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</si>
  <si>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</si>
  <si>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</si>
  <si>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</si>
  <si>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</si>
  <si>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</si>
  <si>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</si>
  <si>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</si>
  <si>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</si>
  <si>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</si>
  <si>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</si>
  <si>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</si>
  <si>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</si>
  <si>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</si>
  <si>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</si>
  <si>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</si>
  <si>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</si>
  <si>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</si>
  <si>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</si>
  <si>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</si>
  <si>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</si>
  <si>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</si>
  <si>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</si>
  <si>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</si>
  <si>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</si>
  <si>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</si>
  <si>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</si>
  <si>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</si>
  <si>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</si>
  <si>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</si>
  <si>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</si>
  <si>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</si>
  <si>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</si>
  <si>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</si>
  <si>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</si>
  <si>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</si>
  <si>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</si>
  <si>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</si>
  <si>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</si>
  <si>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</si>
  <si>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</si>
  <si>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</si>
  <si>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</si>
  <si>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</si>
  <si>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</si>
  <si>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</si>
  <si>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</si>
  <si>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</si>
  <si>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</si>
  <si>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</si>
  <si>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</si>
  <si>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</si>
  <si>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</si>
  <si>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</si>
  <si>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</si>
  <si>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</si>
  <si>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</si>
  <si>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</si>
  <si>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</si>
  <si>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</si>
  <si>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</si>
  <si>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</si>
  <si>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</si>
  <si>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</si>
  <si>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</si>
  <si>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</si>
  <si>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</si>
  <si>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</si>
  <si>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</si>
  <si>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</si>
  <si>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</si>
  <si>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</si>
  <si>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</si>
  <si>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</si>
  <si>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</si>
  <si>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</si>
  <si>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</si>
  <si>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</si>
  <si>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</si>
  <si>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</si>
  <si>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</si>
  <si>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</si>
  <si>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</si>
  <si>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</si>
  <si>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</si>
  <si>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</si>
  <si>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</si>
  <si>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</si>
  <si>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</si>
  <si>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</si>
  <si>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</si>
  <si>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</si>
  <si>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</si>
  <si>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</si>
  <si>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</si>
  <si>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</si>
  <si>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</si>
  <si>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</si>
  <si>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</si>
  <si>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</si>
  <si>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</si>
  <si>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</si>
  <si>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</si>
  <si>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</si>
  <si>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</si>
  <si>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</si>
  <si>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</si>
  <si>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</si>
  <si>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</si>
  <si>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</si>
  <si>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</si>
  <si>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</si>
  <si>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</si>
  <si>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</si>
  <si>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</si>
  <si>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</si>
  <si>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</si>
  <si>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</si>
  <si>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</si>
  <si>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</si>
  <si>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</si>
  <si>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</si>
  <si>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</si>
  <si>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</si>
  <si>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</si>
  <si>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</si>
  <si>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</si>
  <si>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</si>
  <si>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</si>
  <si>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</si>
  <si>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</si>
  <si>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</si>
  <si>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</si>
  <si>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</si>
  <si>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</si>
  <si>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</si>
  <si>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</si>
  <si>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</si>
  <si>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</si>
  <si>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</si>
  <si>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</si>
  <si>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</si>
  <si>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</si>
  <si>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</si>
  <si>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</si>
  <si>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</si>
  <si>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</si>
  <si>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</si>
  <si>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</si>
  <si>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</si>
  <si>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</si>
  <si>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</si>
  <si>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</si>
  <si>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</si>
  <si>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</si>
  <si>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</si>
  <si>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</si>
  <si>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</si>
  <si>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</si>
  <si>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</si>
  <si>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</si>
  <si>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</si>
  <si>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</si>
  <si>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</si>
  <si>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</si>
  <si>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</si>
  <si>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</si>
  <si>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</si>
  <si>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</si>
  <si>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</si>
  <si>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</si>
  <si>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</si>
  <si>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</si>
  <si>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</si>
  <si>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</si>
  <si>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</si>
  <si>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</si>
  <si>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</si>
  <si>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</si>
  <si>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</si>
  <si>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</si>
  <si>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</si>
  <si>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</si>
  <si>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</si>
  <si>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</si>
  <si>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</si>
  <si>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</si>
  <si>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</si>
  <si>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</si>
  <si>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</si>
  <si>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</si>
  <si>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</si>
  <si>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</si>
  <si>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</si>
  <si>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</si>
  <si>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</si>
  <si>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</si>
  <si>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</si>
  <si>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</si>
  <si>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</si>
  <si>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</si>
  <si>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</si>
  <si>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</si>
  <si>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</si>
  <si>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</si>
  <si>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</si>
  <si>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</si>
  <si>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</si>
  <si>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</si>
  <si>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</si>
  <si>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</si>
  <si>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</si>
  <si>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</si>
  <si>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</si>
  <si>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</si>
  <si>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</si>
  <si>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</si>
  <si>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</si>
  <si>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</si>
  <si>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</si>
  <si>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</si>
  <si>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</si>
  <si>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</si>
  <si>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</si>
  <si>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</si>
  <si>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</si>
  <si>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</si>
  <si>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</si>
  <si>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</si>
  <si>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</si>
  <si>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</si>
  <si>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</si>
  <si>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</si>
  <si>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</si>
  <si>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</si>
  <si>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</si>
  <si>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</si>
  <si>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</si>
  <si>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</si>
  <si>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</si>
  <si>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</si>
  <si>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</si>
  <si>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</si>
  <si>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</si>
  <si>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</si>
  <si>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</si>
  <si>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</si>
  <si>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</si>
  <si>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</si>
  <si>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</si>
  <si>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</si>
  <si>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</si>
  <si>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</si>
  <si>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</si>
  <si>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</si>
  <si>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</si>
  <si>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</si>
  <si>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</si>
  <si>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</si>
  <si>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</si>
  <si>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</si>
  <si>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</si>
  <si>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</si>
  <si>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</si>
  <si>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</si>
  <si>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</si>
  <si>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</si>
  <si>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</si>
  <si>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</si>
  <si>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</si>
  <si>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</si>
  <si>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</si>
  <si>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</si>
  <si>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</si>
  <si>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</si>
  <si>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</si>
  <si>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</si>
  <si>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</si>
  <si>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</si>
  <si>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</si>
  <si>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</si>
  <si>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</si>
  <si>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</si>
  <si>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</si>
  <si>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</si>
  <si>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</si>
  <si>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</si>
  <si>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</si>
  <si>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</si>
  <si>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</si>
  <si>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</si>
  <si>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</si>
  <si>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</si>
  <si>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</si>
  <si>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</si>
  <si>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</si>
  <si>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</si>
  <si>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</si>
  <si>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</si>
  <si>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</si>
  <si>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</si>
  <si>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</si>
  <si>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</si>
  <si>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</si>
  <si>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</si>
  <si>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</si>
  <si>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</si>
  <si>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</si>
  <si>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</si>
  <si>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</si>
  <si>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</si>
  <si>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</si>
  <si>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</si>
  <si>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</si>
  <si>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</si>
  <si>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</si>
  <si>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</si>
  <si>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</si>
  <si>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</si>
  <si>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</si>
  <si>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</si>
  <si>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</si>
  <si>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</si>
  <si>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</si>
  <si>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</si>
  <si>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</si>
  <si>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</si>
  <si>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</si>
  <si>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</si>
  <si>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</si>
  <si>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</si>
  <si>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</si>
  <si>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</si>
  <si>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</si>
  <si>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</si>
  <si>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</si>
  <si>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</si>
  <si>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</si>
  <si>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</si>
  <si>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</si>
  <si>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</si>
  <si>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</si>
  <si>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</si>
  <si>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</si>
  <si>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</si>
  <si>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</si>
  <si>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</si>
  <si>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</si>
  <si>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</si>
  <si>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</si>
  <si>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</si>
  <si>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</si>
  <si>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</si>
  <si>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</si>
  <si>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</si>
  <si>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</si>
  <si>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</si>
  <si>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</si>
  <si>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</si>
  <si>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</si>
  <si>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</si>
  <si>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</si>
  <si>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</si>
  <si>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</si>
  <si>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</si>
  <si>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</si>
  <si>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</si>
  <si>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</si>
  <si>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</si>
  <si>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</si>
  <si>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</si>
  <si>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</si>
  <si>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</si>
  <si>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</si>
  <si>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</si>
  <si>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</si>
  <si>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</si>
  <si>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</si>
  <si>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</si>
  <si>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</si>
  <si>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</si>
  <si>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</si>
  <si>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</si>
  <si>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</si>
  <si>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</si>
  <si>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</si>
  <si>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</si>
  <si>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</si>
  <si>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</si>
  <si>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</si>
  <si>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</si>
  <si>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</si>
  <si>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</si>
  <si>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</si>
  <si>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</si>
  <si>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</si>
  <si>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</si>
  <si>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</si>
  <si>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</si>
  <si>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</si>
  <si>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</si>
  <si>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</si>
  <si>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</si>
  <si>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</si>
  <si>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</si>
  <si>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</si>
  <si>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</si>
  <si>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</si>
  <si>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</si>
  <si>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</si>
  <si>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</si>
  <si>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</si>
  <si>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</si>
  <si>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</si>
  <si>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</si>
  <si>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</si>
  <si>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</si>
  <si>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</si>
  <si>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</si>
  <si>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</si>
  <si>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</si>
  <si>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</si>
  <si>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</si>
  <si>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</si>
  <si>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</si>
  <si>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</si>
  <si>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</si>
  <si>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</si>
  <si>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</si>
  <si>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</si>
  <si>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</si>
  <si>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</si>
  <si>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</si>
  <si>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</si>
  <si>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</si>
  <si>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</si>
  <si>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</si>
  <si>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</si>
  <si>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</si>
  <si>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</si>
  <si>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</si>
  <si>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</si>
  <si>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</si>
  <si>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</si>
  <si>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</si>
  <si>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</si>
  <si>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</si>
  <si>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</si>
  <si>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</si>
  <si>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</si>
  <si>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</si>
  <si>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</si>
  <si>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</si>
  <si>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</si>
  <si>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</si>
  <si>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</si>
  <si>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</si>
  <si>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</si>
  <si>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</si>
  <si>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</si>
  <si>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</si>
  <si>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</si>
  <si>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</si>
  <si>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</si>
  <si>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</si>
  <si>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</si>
  <si>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</si>
  <si>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</si>
  <si>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</si>
  <si>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</si>
  <si>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</si>
  <si>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</si>
  <si>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</si>
  <si>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</si>
  <si>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</si>
  <si>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</si>
  <si>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</si>
  <si>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</si>
  <si>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</si>
  <si>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</si>
  <si>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</si>
  <si>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</si>
  <si>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</si>
  <si>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</si>
  <si>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</si>
  <si>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</si>
  <si>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</si>
  <si>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</si>
  <si>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</si>
  <si>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</si>
  <si>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</si>
  <si>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</si>
  <si>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</si>
  <si>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</si>
  <si>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</si>
  <si>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</si>
  <si>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</si>
  <si>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</si>
  <si>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</si>
  <si>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</si>
  <si>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</si>
  <si>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</si>
  <si>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</si>
  <si>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</si>
  <si>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</si>
  <si>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</si>
  <si>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</si>
  <si>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</si>
  <si>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</si>
  <si>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</si>
  <si>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</si>
  <si>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</si>
  <si>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</si>
  <si>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</si>
  <si>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</si>
  <si>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</si>
  <si>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</si>
  <si>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</si>
  <si>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</si>
  <si>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</si>
  <si>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</si>
  <si>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</si>
  <si>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</si>
  <si>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</si>
  <si>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</si>
  <si>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</si>
  <si>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</si>
  <si>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</si>
  <si>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</si>
  <si>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</si>
  <si>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</si>
  <si>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</si>
  <si>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</si>
  <si>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</si>
  <si>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</si>
  <si>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</si>
  <si>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</si>
  <si>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</si>
  <si>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</si>
  <si>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</si>
  <si>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</si>
  <si>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</si>
  <si>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</si>
  <si>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</si>
  <si>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</si>
  <si>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</si>
  <si>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</si>
  <si>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</si>
  <si>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</si>
  <si>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</si>
  <si>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</si>
  <si>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</si>
  <si>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</si>
  <si>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</si>
  <si>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</si>
  <si>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</si>
  <si>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</si>
  <si>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</si>
  <si>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</si>
  <si>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</si>
  <si>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</si>
  <si>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</si>
  <si>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</si>
  <si>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</si>
  <si>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</si>
  <si>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</si>
  <si>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</si>
  <si>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</si>
  <si>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</si>
  <si>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</si>
  <si>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</si>
  <si>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</si>
  <si>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</si>
  <si>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</si>
  <si>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</si>
  <si>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</si>
  <si>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</si>
  <si>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</si>
  <si>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</si>
  <si>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</si>
  <si>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</si>
  <si>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</si>
  <si>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</si>
  <si>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</si>
  <si>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</si>
  <si>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</si>
  <si>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</si>
  <si>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</si>
  <si>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</si>
  <si>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</si>
  <si>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</si>
  <si>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</si>
  <si>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</si>
  <si>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</si>
  <si>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</si>
  <si>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</si>
  <si>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</si>
  <si>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</si>
  <si>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</si>
  <si>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</si>
  <si>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</si>
  <si>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</si>
  <si>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</si>
  <si>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</si>
  <si>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</si>
  <si>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</si>
  <si>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</si>
  <si>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</si>
  <si>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</si>
  <si>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</si>
  <si>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</si>
  <si>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</si>
  <si>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</si>
  <si>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</si>
  <si>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</si>
  <si>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</si>
  <si>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</si>
  <si>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</si>
  <si>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</si>
  <si>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</si>
  <si>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</si>
  <si>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</si>
  <si>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</si>
  <si>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</si>
  <si>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</si>
  <si>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</si>
  <si>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</si>
  <si>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</si>
  <si>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</si>
  <si>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</si>
  <si>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</si>
  <si>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</si>
  <si>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</si>
  <si>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</si>
  <si>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</si>
  <si>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</si>
  <si>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</si>
  <si>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</si>
  <si>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</si>
  <si>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</si>
  <si>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</si>
  <si>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</si>
  <si>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</si>
  <si>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</si>
  <si>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</si>
  <si>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</si>
  <si>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</si>
  <si>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</si>
  <si>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</si>
  <si>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</si>
  <si>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</si>
  <si>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</si>
  <si>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</si>
  <si>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</si>
  <si>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</si>
  <si>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</si>
  <si>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</si>
  <si>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</si>
  <si>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</si>
  <si>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</si>
  <si>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</si>
  <si>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</si>
  <si>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</si>
  <si>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</si>
  <si>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</si>
  <si>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</si>
  <si>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</si>
  <si>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</si>
  <si>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</si>
  <si>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</si>
  <si>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</si>
  <si>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</si>
  <si>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</si>
  <si>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</si>
  <si>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</si>
  <si>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</si>
  <si>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</si>
  <si>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</si>
  <si>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</si>
  <si>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</si>
  <si>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</si>
  <si>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</si>
  <si>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</si>
  <si>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</si>
  <si>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</si>
  <si>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</si>
  <si>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</si>
  <si>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</si>
  <si>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</si>
  <si>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</si>
  <si>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</si>
  <si>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</si>
  <si>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</si>
  <si>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</si>
  <si>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</si>
  <si>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</si>
  <si>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</si>
  <si>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</si>
  <si>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</si>
  <si>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</si>
  <si>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</si>
  <si>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</si>
  <si>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</si>
  <si>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</si>
  <si>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</si>
  <si>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</si>
  <si>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</si>
  <si>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</si>
  <si>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</si>
  <si>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</si>
  <si>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</si>
  <si>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</si>
  <si>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</si>
  <si>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</si>
  <si>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</si>
  <si>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</si>
  <si>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</si>
  <si>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</si>
  <si>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</si>
  <si>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</si>
  <si>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</si>
  <si>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</si>
  <si>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</si>
  <si>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</si>
  <si>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</si>
  <si>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</si>
  <si>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</si>
  <si>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</si>
  <si>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</si>
  <si>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</si>
  <si>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</si>
  <si>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</si>
  <si>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</si>
  <si>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</si>
  <si>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</si>
  <si>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</si>
  <si>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</si>
  <si>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</si>
  <si>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</si>
  <si>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</si>
  <si>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</si>
  <si>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</si>
  <si>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</si>
  <si>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</si>
  <si>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</si>
  <si>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</si>
  <si>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</si>
  <si>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</si>
  <si>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</si>
  <si>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</si>
  <si>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</si>
  <si>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</si>
  <si>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</si>
  <si>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</si>
  <si>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</si>
  <si>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</si>
  <si>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</si>
  <si>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</si>
  <si>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</si>
  <si>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</si>
  <si>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</si>
  <si>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</si>
  <si>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</si>
  <si>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</si>
  <si>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</si>
  <si>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</si>
  <si>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</si>
  <si>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</si>
  <si>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</si>
  <si>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</si>
  <si>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</si>
  <si>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</si>
  <si>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</si>
  <si>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</si>
  <si>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</si>
  <si>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</si>
  <si>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</si>
  <si>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</si>
  <si>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</si>
  <si>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</si>
  <si>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</si>
  <si>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</si>
  <si>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</si>
  <si>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</si>
  <si>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</si>
  <si>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</si>
  <si>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</si>
  <si>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</si>
  <si>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</si>
  <si>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</si>
  <si>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</si>
  <si>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</si>
  <si>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</si>
  <si>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</si>
  <si>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</si>
  <si>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</si>
  <si>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</si>
  <si>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</si>
  <si>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</si>
  <si>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</si>
  <si>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</si>
  <si>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</si>
  <si>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</si>
  <si>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</si>
  <si>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</si>
  <si>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</si>
  <si>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</si>
  <si>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</si>
  <si>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</si>
  <si>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</si>
  <si>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</si>
  <si>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</si>
  <si>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</si>
  <si>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</si>
  <si>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</si>
  <si>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</si>
  <si>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</si>
  <si>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</si>
  <si>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</si>
  <si>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</si>
  <si>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</si>
  <si>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</si>
  <si>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</si>
  <si>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</si>
  <si>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</si>
  <si>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</si>
  <si>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</si>
  <si>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</si>
  <si>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</si>
  <si>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</si>
  <si>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</si>
  <si>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</si>
  <si>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</si>
  <si>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</si>
  <si>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</si>
  <si>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</si>
  <si>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</si>
  <si>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</si>
  <si>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</si>
  <si>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</si>
  <si>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</si>
  <si>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</si>
  <si>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</si>
  <si>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</si>
  <si>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</si>
  <si>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</si>
  <si>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</si>
  <si>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</si>
  <si>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</si>
  <si>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</si>
  <si>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</si>
  <si>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</si>
  <si>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</si>
  <si>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</si>
  <si>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</si>
  <si>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</si>
  <si>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</si>
  <si>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</si>
  <si>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</si>
  <si>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</si>
  <si>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</si>
  <si>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</si>
  <si>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</si>
  <si>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</si>
  <si>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</si>
  <si>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</si>
  <si>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</si>
  <si>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</si>
  <si>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</si>
  <si>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</si>
  <si>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</si>
  <si>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</si>
  <si>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</si>
  <si>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</si>
  <si>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</si>
  <si>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</si>
  <si>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</si>
  <si>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</si>
  <si>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</si>
  <si>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</si>
  <si>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</si>
  <si>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</si>
  <si>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</si>
  <si>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</si>
  <si>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</si>
  <si>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</si>
  <si>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</si>
  <si>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</si>
  <si>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</si>
  <si>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</si>
  <si>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</si>
  <si>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</si>
  <si>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</si>
  <si>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</si>
  <si>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</si>
  <si>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</si>
  <si>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</si>
  <si>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</si>
  <si>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</si>
  <si>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</si>
  <si>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</si>
  <si>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</si>
  <si>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</si>
  <si>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</si>
  <si>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</si>
  <si>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</si>
  <si>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</si>
  <si>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</si>
  <si>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</si>
  <si>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</si>
  <si>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</si>
  <si>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</si>
  <si>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</si>
  <si>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</si>
  <si>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</si>
  <si>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</si>
  <si>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</si>
  <si>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</si>
  <si>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</si>
  <si>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</si>
  <si>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</si>
  <si>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</si>
  <si>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</si>
  <si>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</si>
  <si>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</si>
  <si>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</si>
  <si>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</si>
  <si>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</si>
  <si>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</si>
  <si>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</si>
  <si>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</si>
  <si>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</si>
  <si>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</si>
  <si>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</si>
  <si>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</si>
  <si>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</si>
  <si>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</si>
  <si>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</si>
  <si>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</si>
  <si>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</si>
  <si>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</si>
  <si>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</si>
  <si>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</si>
  <si>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</si>
  <si>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</si>
  <si>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</si>
  <si>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</si>
  <si>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</si>
  <si>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</si>
  <si>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</si>
  <si>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</si>
  <si>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</si>
  <si>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</si>
  <si>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</si>
  <si>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</si>
  <si>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</si>
  <si>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</si>
  <si>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</si>
  <si>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</si>
  <si>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</si>
  <si>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</si>
  <si>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</si>
  <si>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</si>
  <si>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</si>
  <si>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</si>
  <si>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</si>
  <si>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</si>
  <si>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</si>
  <si>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</si>
  <si>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</si>
  <si>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</si>
  <si>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</si>
  <si>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</si>
  <si>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</si>
  <si>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</si>
  <si>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</si>
  <si>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</si>
  <si>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</si>
  <si>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</si>
  <si>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</si>
  <si>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</si>
  <si>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</si>
  <si>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</si>
  <si>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</si>
  <si>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</si>
  <si>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</si>
  <si>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</si>
  <si>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</si>
  <si>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</si>
  <si>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</si>
  <si>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</si>
  <si>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</si>
  <si>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</si>
  <si>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</si>
  <si>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</si>
  <si>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</si>
  <si>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</si>
  <si>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</si>
  <si>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</si>
  <si>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</si>
  <si>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</si>
  <si>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</si>
  <si>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</si>
  <si>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</si>
  <si>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</si>
  <si>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</si>
  <si>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</si>
  <si>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</si>
  <si>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</si>
  <si>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</si>
  <si>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</si>
  <si>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</si>
  <si>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</si>
  <si>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</si>
  <si>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</si>
  <si>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</si>
  <si>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</si>
  <si>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</si>
  <si>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</si>
  <si>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</si>
  <si>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</si>
  <si>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</si>
  <si>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</si>
  <si>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</si>
  <si>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</si>
  <si>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</si>
  <si>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</si>
  <si>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</si>
  <si>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</si>
  <si>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</si>
  <si>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</si>
  <si>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</si>
  <si>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</si>
  <si>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</si>
  <si>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</si>
  <si>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</si>
  <si>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</si>
  <si>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</si>
  <si>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</si>
  <si>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</si>
  <si>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</si>
  <si>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</si>
  <si>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</si>
  <si>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</si>
  <si>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</si>
  <si>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</si>
  <si>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</si>
  <si>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</si>
  <si>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</si>
  <si>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</si>
  <si>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</si>
  <si>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</si>
  <si>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</si>
  <si>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</si>
  <si>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</si>
  <si>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</si>
  <si>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</si>
  <si>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</si>
  <si>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</si>
  <si>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</si>
  <si>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</si>
  <si>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</si>
  <si>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</si>
  <si>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</si>
  <si>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</si>
  <si>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</si>
  <si>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</si>
  <si>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</si>
  <si>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</si>
  <si>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</si>
  <si>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</si>
  <si>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</si>
  <si>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</si>
  <si>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</si>
  <si>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</si>
  <si>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</si>
  <si>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</si>
  <si>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</si>
  <si>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</si>
  <si>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</si>
  <si>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</si>
  <si>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</si>
  <si>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</si>
  <si>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</si>
  <si>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</si>
  <si>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</si>
  <si>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</si>
  <si>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</si>
  <si>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</si>
  <si>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</si>
  <si>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</si>
  <si>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</si>
  <si>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</si>
  <si>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</si>
  <si>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</si>
  <si>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</si>
  <si>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</si>
  <si>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</si>
  <si>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</si>
  <si>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</si>
  <si>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</si>
  <si>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</si>
  <si>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</si>
  <si>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</si>
  <si>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</si>
  <si>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</si>
  <si>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</si>
  <si>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</si>
  <si>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</si>
  <si>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</si>
  <si>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</si>
  <si>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</si>
  <si>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</si>
  <si>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</si>
  <si>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</si>
  <si>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</si>
  <si>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</si>
  <si>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</si>
  <si>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</si>
  <si>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</si>
  <si>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</si>
  <si>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</si>
  <si>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</si>
  <si>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</si>
  <si>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</si>
  <si>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</si>
  <si>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</si>
  <si>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</si>
  <si>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</si>
  <si>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</si>
  <si>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</si>
  <si>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</si>
  <si>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</si>
  <si>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</si>
  <si>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</si>
  <si>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</si>
  <si>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</si>
  <si>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</si>
  <si>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</si>
  <si>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</si>
  <si>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</si>
  <si>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</si>
  <si>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</si>
  <si>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</si>
  <si>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</si>
  <si>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</si>
  <si>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</si>
  <si>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</si>
  <si>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</si>
  <si>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</si>
  <si>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</si>
  <si>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</si>
  <si>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</si>
  <si>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</si>
  <si>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</si>
  <si>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</si>
  <si>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</si>
  <si>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</si>
  <si>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</si>
  <si>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</si>
  <si>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</si>
  <si>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</si>
  <si>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</si>
  <si>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</si>
  <si>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</si>
  <si>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</si>
  <si>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</si>
  <si>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</si>
  <si>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</si>
  <si>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</si>
  <si>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</si>
  <si>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</si>
  <si>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</si>
  <si>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</si>
  <si>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</si>
  <si>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</si>
  <si>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</si>
  <si>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</si>
  <si>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</si>
  <si>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</si>
  <si>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</si>
  <si>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</si>
  <si>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</si>
  <si>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</si>
  <si>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</si>
  <si>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</si>
  <si>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</si>
  <si>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</si>
  <si>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</si>
  <si>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</si>
  <si>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</si>
  <si>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</si>
  <si>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</si>
  <si>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</si>
  <si>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</si>
  <si>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</si>
  <si>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</si>
  <si>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</si>
  <si>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</si>
  <si>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</si>
  <si>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</si>
  <si>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</si>
  <si>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</si>
  <si>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</si>
  <si>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</si>
  <si>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</si>
  <si>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</si>
  <si>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</si>
  <si>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</si>
  <si>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</si>
  <si>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</si>
  <si>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</si>
  <si>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</si>
  <si>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</si>
  <si>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</si>
  <si>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</si>
  <si>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</si>
  <si>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</si>
  <si>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</si>
  <si>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</si>
  <si>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</si>
  <si>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</si>
  <si>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</si>
  <si>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</si>
  <si>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</si>
  <si>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</si>
  <si>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</si>
  <si>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</si>
  <si>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</si>
  <si>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</si>
  <si>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</si>
  <si>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</si>
  <si>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</si>
  <si>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</si>
  <si>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</si>
  <si>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</si>
  <si>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</si>
  <si>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</si>
  <si>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</si>
  <si>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</si>
  <si>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</si>
  <si>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</si>
  <si>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</si>
  <si>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</si>
  <si>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</si>
  <si>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</si>
  <si>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</si>
  <si>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</si>
  <si>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</si>
  <si>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</si>
  <si>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</si>
  <si>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</si>
  <si>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</si>
  <si>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</si>
  <si>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</si>
  <si>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</si>
  <si>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</si>
  <si>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</si>
  <si>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</si>
  <si>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</si>
  <si>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</si>
  <si>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</si>
  <si>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</si>
  <si>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</si>
  <si>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</si>
  <si>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</si>
  <si>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</si>
  <si>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</si>
  <si>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</si>
  <si>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</si>
  <si>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</si>
  <si>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</si>
  <si>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</si>
  <si>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</si>
  <si>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</si>
  <si>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</si>
  <si>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</si>
  <si>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</si>
  <si>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</si>
  <si>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</si>
  <si>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</si>
  <si>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</si>
  <si>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</si>
  <si>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</si>
  <si>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</si>
  <si>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</si>
  <si>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</si>
  <si>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</si>
  <si>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</si>
  <si>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</si>
  <si>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</si>
  <si>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</si>
  <si>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</si>
  <si>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</si>
  <si>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</si>
  <si>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</si>
  <si>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</si>
  <si>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</si>
  <si>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</si>
  <si>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</si>
  <si>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</si>
  <si>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</si>
  <si>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</si>
  <si>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</si>
  <si>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</si>
  <si>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</si>
  <si>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</si>
  <si>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</si>
  <si>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</si>
  <si>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</si>
  <si>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</si>
  <si>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</si>
  <si>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</si>
  <si>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</si>
  <si>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</si>
  <si>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</si>
  <si>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</si>
  <si>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</si>
  <si>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</si>
  <si>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</si>
  <si>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</si>
  <si>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</si>
  <si>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</si>
  <si>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</si>
  <si>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</si>
  <si>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</si>
  <si>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</si>
  <si>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</si>
  <si>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</si>
  <si>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</si>
  <si>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</si>
  <si>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</si>
  <si>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</si>
  <si>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</si>
  <si>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</si>
  <si>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</si>
  <si>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</si>
  <si>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</si>
  <si>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</si>
  <si>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</si>
  <si>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</si>
  <si>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</si>
  <si>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</si>
  <si>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</si>
  <si>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</si>
  <si>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</si>
  <si>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</si>
  <si>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</si>
  <si>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</si>
  <si>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</si>
  <si>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</si>
  <si>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</si>
  <si>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</si>
  <si>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</si>
  <si>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</si>
  <si>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</si>
  <si>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</si>
  <si>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</si>
  <si>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</si>
  <si>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</si>
  <si>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</si>
  <si>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</si>
  <si>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</si>
  <si>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</si>
  <si>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</si>
  <si>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</si>
  <si>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</si>
  <si>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</si>
  <si>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</si>
  <si>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</si>
  <si>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</si>
  <si>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</si>
  <si>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</si>
  <si>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</si>
  <si>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</si>
  <si>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</si>
  <si>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</si>
  <si>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</si>
  <si>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</si>
  <si>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</si>
  <si>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</si>
  <si>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</si>
  <si>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</si>
  <si>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</si>
  <si>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</si>
  <si>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</si>
  <si>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</si>
  <si>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</si>
  <si>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</si>
  <si>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</si>
  <si>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</si>
  <si>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</si>
  <si>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</si>
  <si>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</si>
  <si>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</si>
  <si>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</si>
  <si>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</si>
  <si>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</si>
  <si>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</si>
  <si>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</si>
  <si>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</si>
  <si>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</si>
  <si>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</si>
  <si>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</si>
  <si>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</si>
  <si>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</si>
  <si>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</si>
  <si>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</si>
  <si>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</si>
  <si>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</si>
  <si>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</si>
  <si>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</si>
  <si>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</si>
  <si>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</si>
  <si>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</si>
  <si>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</si>
  <si>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</si>
  <si>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</si>
  <si>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</si>
  <si>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</si>
  <si>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</si>
  <si>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</si>
  <si>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</si>
  <si>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</si>
  <si>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</si>
  <si>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</si>
  <si>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</si>
  <si>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</si>
  <si>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</si>
  <si>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</si>
  <si>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</si>
  <si>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</si>
  <si>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</si>
  <si>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</si>
  <si>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</si>
  <si>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</si>
  <si>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</si>
  <si>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</si>
  <si>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</si>
  <si>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</si>
  <si>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</si>
  <si>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</si>
  <si>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</si>
  <si>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</si>
  <si>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</si>
  <si>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</si>
  <si>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</si>
  <si>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</si>
  <si>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</si>
  <si>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</si>
  <si>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</si>
  <si>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</si>
  <si>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</si>
  <si>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</si>
  <si>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</si>
  <si>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</si>
  <si>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</si>
  <si>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</si>
  <si>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</si>
  <si>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</si>
  <si>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</si>
  <si>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</si>
  <si>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</si>
  <si>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</si>
  <si>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</si>
  <si>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</si>
  <si>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</si>
  <si>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</si>
  <si>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</si>
  <si>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</si>
  <si>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</si>
  <si>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</si>
  <si>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</si>
  <si>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</si>
  <si>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</si>
  <si>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</si>
  <si>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</si>
  <si>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</si>
  <si>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</si>
  <si>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</si>
  <si>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</si>
  <si>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</si>
  <si>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</si>
  <si>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</si>
  <si>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</si>
  <si>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</si>
  <si>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</si>
  <si>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</si>
  <si>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</si>
  <si>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</si>
  <si>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</si>
  <si>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</si>
  <si>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</si>
  <si>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</si>
  <si>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</si>
  <si>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</si>
  <si>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</si>
  <si>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</si>
  <si>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</si>
  <si>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</si>
  <si>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</si>
  <si>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</si>
  <si>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</si>
  <si>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</si>
  <si>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</si>
  <si>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</si>
  <si>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</si>
  <si>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</si>
  <si>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</si>
  <si>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</si>
  <si>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</si>
  <si>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</si>
  <si>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</si>
  <si>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</si>
  <si>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</si>
  <si>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</si>
  <si>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</si>
  <si>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</si>
  <si>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</si>
  <si>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</si>
  <si>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</si>
  <si>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</si>
  <si>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</si>
  <si>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</si>
  <si>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</si>
  <si>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</si>
  <si>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</si>
  <si>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</si>
  <si>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</si>
  <si>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</si>
  <si>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</si>
  <si>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</si>
  <si>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</si>
  <si>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</si>
  <si>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</si>
  <si>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</si>
  <si>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</si>
  <si>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</si>
  <si>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</si>
  <si>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</si>
  <si>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</si>
  <si>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</si>
  <si>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</si>
  <si>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</si>
  <si>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</si>
  <si>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</si>
  <si>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</si>
  <si>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</si>
  <si>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</si>
  <si>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</si>
  <si>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</si>
  <si>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</si>
  <si>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</si>
  <si>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</si>
  <si>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</si>
  <si>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</si>
  <si>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</si>
  <si>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</si>
  <si>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</si>
  <si>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</si>
  <si>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</si>
  <si>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</si>
  <si>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</si>
  <si>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</si>
  <si>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</si>
  <si>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</si>
  <si>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</si>
  <si>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</si>
  <si>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</si>
  <si>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</si>
  <si>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</si>
  <si>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</si>
  <si>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</si>
  <si>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</si>
  <si>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</si>
  <si>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</si>
  <si>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</si>
  <si>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</si>
  <si>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</si>
  <si>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</si>
  <si>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</si>
  <si>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</si>
  <si>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</si>
  <si>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</si>
  <si>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</si>
  <si>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</si>
  <si>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</si>
  <si>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</si>
  <si>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</si>
  <si>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</si>
  <si>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</si>
  <si>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</si>
  <si>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</si>
  <si>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</si>
  <si>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</si>
  <si>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</si>
  <si>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</si>
  <si>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</si>
  <si>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</si>
  <si>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</si>
  <si>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</si>
  <si>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</si>
  <si>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</si>
  <si>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</si>
  <si>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</si>
  <si>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</si>
  <si>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</si>
  <si>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</si>
  <si>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</si>
  <si>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</si>
  <si>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</si>
  <si>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</si>
  <si>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</si>
  <si>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</si>
  <si>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</si>
  <si>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</si>
  <si>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</si>
  <si>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</si>
  <si>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</si>
  <si>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</si>
  <si>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</si>
  <si>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</si>
  <si>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</si>
  <si>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</si>
  <si>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</si>
  <si>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</si>
  <si>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</si>
  <si>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</si>
  <si>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</si>
  <si>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</si>
  <si>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</si>
  <si>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</si>
  <si>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</si>
  <si>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</si>
  <si>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</si>
  <si>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</si>
  <si>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</si>
  <si>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</si>
  <si>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</si>
  <si>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</si>
  <si>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</si>
  <si>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</si>
  <si>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</si>
  <si>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</si>
  <si>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</si>
  <si>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</si>
  <si>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</si>
  <si>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</si>
  <si>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</si>
  <si>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</si>
  <si>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</si>
  <si>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</si>
  <si>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</si>
  <si>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</si>
  <si>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</si>
  <si>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</si>
  <si>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</si>
  <si>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</si>
  <si>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</si>
  <si>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</si>
  <si>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</si>
  <si>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</si>
  <si>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</si>
  <si>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</si>
  <si>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</si>
  <si>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</si>
  <si>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</si>
  <si>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</si>
  <si>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</si>
  <si>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</si>
  <si>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</si>
  <si>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</si>
  <si>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</si>
  <si>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</si>
  <si>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</si>
  <si>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</si>
  <si>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</si>
  <si>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</si>
  <si>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</si>
  <si>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</si>
  <si>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</si>
  <si>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</si>
  <si>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</si>
  <si>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</si>
  <si>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</si>
  <si>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</si>
  <si>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</si>
  <si>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</si>
  <si>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</si>
  <si>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</si>
  <si>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</si>
  <si>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</si>
  <si>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</si>
  <si>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</si>
  <si>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</si>
  <si>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</si>
  <si>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</si>
  <si>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</si>
  <si>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</si>
  <si>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</si>
  <si>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</si>
  <si>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</si>
  <si>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</si>
  <si>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</si>
  <si>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</si>
  <si>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</si>
  <si>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</si>
  <si>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</si>
  <si>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</si>
  <si>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</si>
  <si>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</si>
  <si>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</si>
  <si>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</si>
  <si>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</si>
  <si>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</si>
  <si>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</si>
  <si>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</si>
  <si>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</si>
  <si>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</si>
  <si>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</si>
  <si>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</si>
  <si>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</si>
  <si>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</si>
  <si>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</si>
  <si>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</si>
  <si>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</si>
  <si>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</si>
  <si>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</si>
  <si>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</si>
  <si>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</si>
  <si>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</si>
  <si>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</si>
  <si>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</si>
  <si>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</si>
  <si>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</si>
  <si>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</si>
  <si>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</si>
  <si>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</si>
  <si>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</si>
  <si>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</si>
  <si>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</si>
  <si>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</si>
  <si>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</si>
  <si>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</si>
  <si>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</si>
  <si>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</si>
  <si>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</si>
  <si>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</si>
  <si>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</si>
  <si>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</si>
  <si>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</si>
  <si>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</si>
  <si>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</si>
  <si>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</si>
  <si>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</si>
  <si>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</si>
  <si>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</si>
  <si>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</si>
  <si>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</si>
  <si>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</si>
  <si>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</si>
  <si>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</si>
  <si>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</si>
  <si>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</si>
  <si>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</si>
  <si>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</si>
  <si>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</si>
  <si>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</si>
  <si>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</si>
  <si>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</si>
  <si>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</si>
  <si>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</si>
  <si>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</si>
  <si>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</si>
  <si>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</si>
  <si>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</si>
  <si>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</si>
  <si>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</si>
  <si>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</si>
  <si>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</si>
  <si>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</si>
  <si>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</si>
  <si>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</si>
  <si>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</si>
  <si>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</si>
  <si>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</si>
  <si>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</si>
  <si>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</si>
  <si>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</si>
  <si>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</si>
  <si>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</si>
  <si>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</si>
  <si>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</si>
  <si>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</si>
  <si>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</si>
  <si>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</si>
  <si>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</si>
  <si>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</si>
  <si>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</si>
  <si>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</si>
  <si>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</si>
  <si>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</si>
  <si>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</si>
  <si>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</si>
  <si>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</si>
  <si>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</si>
  <si>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</si>
  <si>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</si>
  <si>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</si>
  <si>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</si>
  <si>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</si>
  <si>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</si>
  <si>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</si>
  <si>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</si>
  <si>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</si>
  <si>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</si>
  <si>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</si>
  <si>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</si>
  <si>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</si>
  <si>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</si>
  <si>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</si>
  <si>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</si>
  <si>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</si>
  <si>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</si>
  <si>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</si>
  <si>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</si>
  <si>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</si>
  <si>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</si>
  <si>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</si>
  <si>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</si>
  <si>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</si>
  <si>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</si>
  <si>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</si>
  <si>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</si>
  <si>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</si>
  <si>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</si>
  <si>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</si>
  <si>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</si>
  <si>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</si>
  <si>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</si>
  <si>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</si>
  <si>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</si>
  <si>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</si>
  <si>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</si>
  <si>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</si>
  <si>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</si>
  <si>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</si>
  <si>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</si>
  <si>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</si>
  <si>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</si>
  <si>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</si>
  <si>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</si>
  <si>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</si>
  <si>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</si>
  <si>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</si>
  <si>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</si>
  <si>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</si>
  <si>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</si>
  <si>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</si>
  <si>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</si>
  <si>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</si>
  <si>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</si>
  <si>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</si>
  <si>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</si>
  <si>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</si>
  <si>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</si>
  <si>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</si>
  <si>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</si>
  <si>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</si>
  <si>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</si>
  <si>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</si>
  <si>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</si>
  <si>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</si>
  <si>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</si>
  <si>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</si>
  <si>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</si>
  <si>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</si>
  <si>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</si>
  <si>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</si>
  <si>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</si>
  <si>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</si>
  <si>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</si>
  <si>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</si>
  <si>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</si>
  <si>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</si>
  <si>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</si>
  <si>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</si>
  <si>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</si>
  <si>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</si>
  <si>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</si>
  <si>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</si>
  <si>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</si>
  <si>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</si>
  <si>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</si>
  <si>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</si>
  <si>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</si>
  <si>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</si>
  <si>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</si>
  <si>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</si>
  <si>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</si>
  <si>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</si>
  <si>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</si>
  <si>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</si>
  <si>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</si>
  <si>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</si>
  <si>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</si>
  <si>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</si>
  <si>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</si>
  <si>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</si>
  <si>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</si>
  <si>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</si>
  <si>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</si>
  <si>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</si>
  <si>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</si>
  <si>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</si>
  <si>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</si>
  <si>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</si>
  <si>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</si>
  <si>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</si>
  <si>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</si>
  <si>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</si>
  <si>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</si>
  <si>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</si>
  <si>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</si>
  <si>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</si>
  <si>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</si>
  <si>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</si>
  <si>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</si>
  <si>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</si>
  <si>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</si>
  <si>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</si>
  <si>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</si>
  <si>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</si>
  <si>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</si>
  <si>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</si>
  <si>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</si>
  <si>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</si>
  <si>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</si>
  <si>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</si>
  <si>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</si>
  <si>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</si>
  <si>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</si>
  <si>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</si>
  <si>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</si>
  <si>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</si>
  <si>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</si>
  <si>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</si>
  <si>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</si>
  <si>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</si>
  <si>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</si>
  <si>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</si>
  <si>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</si>
  <si>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</si>
  <si>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</si>
  <si>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</si>
  <si>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</si>
  <si>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</si>
  <si>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</si>
  <si>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</si>
  <si>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</si>
  <si>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</si>
  <si>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</si>
  <si>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</si>
  <si>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</si>
  <si>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</si>
  <si>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</si>
  <si>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</si>
  <si>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</si>
  <si>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</si>
  <si>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</si>
  <si>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</si>
  <si>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</si>
  <si>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</si>
  <si>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</si>
  <si>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</si>
  <si>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</si>
  <si>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</si>
  <si>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</si>
  <si>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</si>
  <si>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</si>
  <si>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</si>
  <si>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</si>
  <si>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</si>
  <si>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</si>
  <si>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</si>
  <si>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</si>
  <si>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</si>
  <si>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</si>
  <si>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</si>
  <si>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</si>
  <si>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</si>
  <si>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</si>
  <si>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</si>
  <si>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</si>
  <si>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</si>
  <si>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</si>
  <si>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</si>
  <si>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</si>
  <si>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</si>
  <si>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</si>
  <si>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</si>
  <si>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</si>
  <si>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</si>
  <si>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</si>
  <si>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</si>
  <si>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</si>
  <si>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</si>
  <si>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</si>
  <si>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</si>
  <si>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</si>
  <si>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</si>
  <si>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</si>
  <si>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</si>
  <si>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</si>
  <si>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</si>
  <si>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</si>
  <si>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</si>
  <si>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</si>
  <si>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</si>
  <si>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</si>
  <si>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</si>
  <si>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</si>
  <si>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</si>
  <si>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</si>
  <si>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</si>
  <si>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</si>
  <si>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</si>
  <si>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</si>
  <si>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</si>
  <si>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</si>
  <si>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</si>
  <si>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</si>
  <si>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</si>
  <si>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</si>
  <si>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</si>
  <si>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</si>
  <si>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</si>
  <si>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</si>
  <si>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</si>
  <si>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</si>
  <si>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</si>
  <si>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</si>
  <si>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</si>
  <si>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</si>
  <si>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</si>
  <si>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</si>
  <si>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</si>
  <si>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</si>
  <si>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</si>
  <si>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</si>
  <si>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</si>
  <si>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</si>
  <si>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</si>
  <si>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</si>
  <si>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</si>
  <si>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</si>
  <si>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</si>
  <si>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</si>
  <si>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</si>
  <si>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</si>
  <si>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</si>
  <si>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</si>
  <si>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</si>
  <si>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</si>
  <si>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</si>
  <si>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</si>
  <si>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</si>
  <si>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</si>
  <si>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</si>
  <si>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</si>
  <si>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</si>
  <si>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</si>
  <si>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</si>
  <si>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</si>
  <si>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</si>
  <si>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</si>
  <si>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</si>
  <si>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</si>
  <si>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</si>
  <si>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</si>
  <si>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</si>
  <si>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</si>
  <si>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</si>
  <si>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</si>
  <si>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</si>
  <si>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</si>
  <si>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</si>
  <si>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</si>
  <si>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</si>
  <si>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</si>
  <si>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</si>
  <si>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</si>
  <si>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</si>
  <si>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</si>
  <si>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</si>
  <si>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</si>
  <si>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</si>
  <si>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</si>
  <si>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</si>
  <si>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</si>
  <si>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</si>
  <si>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</si>
  <si>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</si>
  <si>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</si>
  <si>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</si>
  <si>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</si>
  <si>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</si>
  <si>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</si>
  <si>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</si>
  <si>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</si>
  <si>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</si>
  <si>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</si>
  <si>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</si>
  <si>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</si>
  <si>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</si>
  <si>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</si>
  <si>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</si>
  <si>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</si>
  <si>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</si>
  <si>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</si>
  <si>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</si>
  <si>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</si>
  <si>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</si>
  <si>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</si>
  <si>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</si>
  <si>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</si>
  <si>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</si>
  <si>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</si>
  <si>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</si>
  <si>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</si>
  <si>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</si>
  <si>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</si>
  <si>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</si>
  <si>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</si>
  <si>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</si>
  <si>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</si>
  <si>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</si>
  <si>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</si>
  <si>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</si>
  <si>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</si>
  <si>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</si>
  <si>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</si>
  <si>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</si>
  <si>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</si>
  <si>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</si>
  <si>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</si>
  <si>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</si>
  <si>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</si>
  <si>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</si>
  <si>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</si>
  <si>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</si>
  <si>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</si>
  <si>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</si>
  <si>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</si>
  <si>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</si>
  <si>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</si>
  <si>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</si>
  <si>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</si>
  <si>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</si>
  <si>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</si>
  <si>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</si>
  <si>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</si>
  <si>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</si>
  <si>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</si>
  <si>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</si>
  <si>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</si>
  <si>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</si>
  <si>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</si>
  <si>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</si>
  <si>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</si>
  <si>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</si>
  <si>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</si>
  <si>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</si>
  <si>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</si>
  <si>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</si>
  <si>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</si>
  <si>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</si>
  <si>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</si>
  <si>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</si>
  <si>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</si>
  <si>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</si>
  <si>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</si>
  <si>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</si>
  <si>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</si>
  <si>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</si>
  <si>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</si>
  <si>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</si>
  <si>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</si>
  <si>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</si>
  <si>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</si>
  <si>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</si>
  <si>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</si>
  <si>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</si>
  <si>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</si>
  <si>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</si>
  <si>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</si>
  <si>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</si>
  <si>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</si>
  <si>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</si>
  <si>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</si>
  <si>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</si>
  <si>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</si>
  <si>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</si>
  <si>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</si>
  <si>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</si>
  <si>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</si>
  <si>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</si>
  <si>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</si>
  <si>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</si>
  <si>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</si>
  <si>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</si>
  <si>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</si>
  <si>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</si>
  <si>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</si>
  <si>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</si>
  <si>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</si>
  <si>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</si>
  <si>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</si>
  <si>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</si>
  <si>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</si>
  <si>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</si>
  <si>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</si>
  <si>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</si>
  <si>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</si>
  <si>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</si>
  <si>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</si>
  <si>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</si>
  <si>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</si>
  <si>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</si>
  <si>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</si>
  <si>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</si>
  <si>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</si>
  <si>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</si>
  <si>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</si>
  <si>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</si>
  <si>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</si>
  <si>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</si>
  <si>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</si>
  <si>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</si>
  <si>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</si>
  <si>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</si>
  <si>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</si>
  <si>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</si>
  <si>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</si>
  <si>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</si>
  <si>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</si>
  <si>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</si>
  <si>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</si>
  <si>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</si>
  <si>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</si>
  <si>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</si>
  <si>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</si>
  <si>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</si>
  <si>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</si>
  <si>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</si>
  <si>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</si>
  <si>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</si>
  <si>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</si>
  <si>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</si>
  <si>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</si>
  <si>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</si>
  <si>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</si>
  <si>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</si>
  <si>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</si>
  <si>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</si>
  <si>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</si>
  <si>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</si>
  <si>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</si>
  <si>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</si>
  <si>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</si>
  <si>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</si>
  <si>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</si>
  <si>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</si>
  <si>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</si>
  <si>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</si>
  <si>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</si>
  <si>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</si>
  <si>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</si>
  <si>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</si>
  <si>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</si>
  <si>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</si>
  <si>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</si>
  <si>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</si>
  <si>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</si>
  <si>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</si>
  <si>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</si>
  <si>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</si>
  <si>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</si>
  <si>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</si>
  <si>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</si>
  <si>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</si>
  <si>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</si>
  <si>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</si>
  <si>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</si>
  <si>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</si>
  <si>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</si>
  <si>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</si>
  <si>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</si>
  <si>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</si>
  <si>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</si>
  <si>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</si>
  <si>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</si>
  <si>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</si>
  <si>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</si>
  <si>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</si>
  <si>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</si>
  <si>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</si>
  <si>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</si>
  <si>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</si>
  <si>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</si>
  <si>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</si>
  <si>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</si>
  <si>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</si>
  <si>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</si>
  <si>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</si>
  <si>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</si>
  <si>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</si>
  <si>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</si>
  <si>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</si>
  <si>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</si>
  <si>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</si>
  <si>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</si>
  <si>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</si>
  <si>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</si>
  <si>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</si>
  <si>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</si>
  <si>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</si>
  <si>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</si>
  <si>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</si>
  <si>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</si>
  <si>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</si>
  <si>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</si>
  <si>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</si>
  <si>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</si>
  <si>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</si>
  <si>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</si>
  <si>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</si>
  <si>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</si>
  <si>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</si>
  <si>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</si>
  <si>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</si>
  <si>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</si>
  <si>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</si>
  <si>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</si>
  <si>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</si>
  <si>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</si>
  <si>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</si>
  <si>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</si>
  <si>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</si>
  <si>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</si>
  <si>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</si>
  <si>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</si>
  <si>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</si>
  <si>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</si>
  <si>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</si>
  <si>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</si>
  <si>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</si>
  <si>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</si>
  <si>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</si>
  <si>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</si>
  <si>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</si>
  <si>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</si>
  <si>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</si>
  <si>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</si>
  <si>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</si>
  <si>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</si>
  <si>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</si>
  <si>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</si>
  <si>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</si>
  <si>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</si>
  <si>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</si>
  <si>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</si>
  <si>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</si>
  <si>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</si>
  <si>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</si>
  <si>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</si>
  <si>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</si>
  <si>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</si>
  <si>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</si>
  <si>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</si>
  <si>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</si>
  <si>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</si>
  <si>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</si>
  <si>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</si>
  <si>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</si>
  <si>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</si>
  <si>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</si>
  <si>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</si>
  <si>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</si>
  <si>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</si>
  <si>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</si>
  <si>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</si>
  <si>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</si>
  <si>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</si>
  <si>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</si>
  <si>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</si>
  <si>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</si>
  <si>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</si>
  <si>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</si>
  <si>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</si>
  <si>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</si>
  <si>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</si>
  <si>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</si>
  <si>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</si>
  <si>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</si>
  <si>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</si>
  <si>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</si>
  <si>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</si>
  <si>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</si>
  <si>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</si>
  <si>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</si>
  <si>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</si>
  <si>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</si>
  <si>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</si>
  <si>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</si>
  <si>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</si>
  <si>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</si>
  <si>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</si>
  <si>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</si>
  <si>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</si>
  <si>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</si>
  <si>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</si>
  <si>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</si>
  <si>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</si>
  <si>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</si>
  <si>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</si>
  <si>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</si>
  <si>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</si>
  <si>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</si>
  <si>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</si>
  <si>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</si>
  <si>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</si>
  <si>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</si>
  <si>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</si>
  <si>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</si>
  <si>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</si>
  <si>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</si>
  <si>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</si>
  <si>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</si>
  <si>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</si>
  <si>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</si>
  <si>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</si>
  <si>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</si>
  <si>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</si>
  <si>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</si>
  <si>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</si>
  <si>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</si>
  <si>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</si>
  <si>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</si>
  <si>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</si>
  <si>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</si>
  <si>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</si>
  <si>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</si>
  <si>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</si>
  <si>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</si>
  <si>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</si>
  <si>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</si>
  <si>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</si>
  <si>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</si>
  <si>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</si>
  <si>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</si>
  <si>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</si>
  <si>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</si>
  <si>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</si>
  <si>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</si>
  <si>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</si>
  <si>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</si>
  <si>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</si>
  <si>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</si>
  <si>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</si>
  <si>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</si>
  <si>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</si>
  <si>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</si>
  <si>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</si>
  <si>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</si>
  <si>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</si>
  <si>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</si>
  <si>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</si>
  <si>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</si>
  <si>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</si>
  <si>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</si>
  <si>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</si>
  <si>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</si>
  <si>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</si>
  <si>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</si>
  <si>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</si>
  <si>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</si>
  <si>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</si>
  <si>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</si>
  <si>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</si>
  <si>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</si>
  <si>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</si>
  <si>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</si>
  <si>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</si>
  <si>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</si>
  <si>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</si>
  <si>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</si>
  <si>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</si>
  <si>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</si>
  <si>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</si>
  <si>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</si>
  <si>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</si>
  <si>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</si>
  <si>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</si>
  <si>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</si>
  <si>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</si>
  <si>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</si>
  <si>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</si>
  <si>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</si>
  <si>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</si>
  <si>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</si>
  <si>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</si>
  <si>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</si>
  <si>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</si>
  <si>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</si>
  <si>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</si>
  <si>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</si>
  <si>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</si>
  <si>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</si>
  <si>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</si>
  <si>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</si>
  <si>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</si>
  <si>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</si>
  <si>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</si>
  <si>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</si>
  <si>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</si>
  <si>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</si>
  <si>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</si>
  <si>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</si>
  <si>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</si>
  <si>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</si>
  <si>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</si>
  <si>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</si>
  <si>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</si>
  <si>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</si>
  <si>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</si>
  <si>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</si>
  <si>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</si>
  <si>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</si>
  <si>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</si>
  <si>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</si>
  <si>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</si>
  <si>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</si>
  <si>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</si>
  <si>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</si>
  <si>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</si>
  <si>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</si>
  <si>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</si>
  <si>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</si>
  <si>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</si>
  <si>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</si>
  <si>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</si>
  <si>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</si>
  <si>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</si>
  <si>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</si>
  <si>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</si>
  <si>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</si>
  <si>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</si>
  <si>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</si>
  <si>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</si>
  <si>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</si>
  <si>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</si>
  <si>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</si>
  <si>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</si>
  <si>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</si>
  <si>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</si>
  <si>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</si>
  <si>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</si>
  <si>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</si>
  <si>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</si>
  <si>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</si>
  <si>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</si>
  <si>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</si>
  <si>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</si>
  <si>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</si>
  <si>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</si>
  <si>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</si>
  <si>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</si>
  <si>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</si>
  <si>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</si>
  <si>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</si>
  <si>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</si>
  <si>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</si>
  <si>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</si>
  <si>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</si>
  <si>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</si>
  <si>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</si>
  <si>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</si>
  <si>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</si>
  <si>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</si>
  <si>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</si>
  <si>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</si>
  <si>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</si>
  <si>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</si>
  <si>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</si>
  <si>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</si>
  <si>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</si>
  <si>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</si>
  <si>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</si>
  <si>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</si>
  <si>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</si>
  <si>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</si>
  <si>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</si>
  <si>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</si>
  <si>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</si>
  <si>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</si>
  <si>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</si>
  <si>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</si>
  <si>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</si>
  <si>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</si>
  <si>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</si>
  <si>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</si>
  <si>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</si>
  <si>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</si>
  <si>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</si>
  <si>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</si>
  <si>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</si>
  <si>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</si>
  <si>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</si>
  <si>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</si>
  <si>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</si>
  <si>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</si>
  <si>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</si>
  <si>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</si>
  <si>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</si>
  <si>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</si>
  <si>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</si>
  <si>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</si>
  <si>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</si>
  <si>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</si>
  <si>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</si>
  <si>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</si>
  <si>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</si>
  <si>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</si>
  <si>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</si>
  <si>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</si>
  <si>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</si>
  <si>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</si>
  <si>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</si>
  <si>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</si>
  <si>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</si>
  <si>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</si>
  <si>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</si>
  <si>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</si>
  <si>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</si>
  <si>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</si>
  <si>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</si>
  <si>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</si>
  <si>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</si>
  <si>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</si>
  <si>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</si>
  <si>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</si>
  <si>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</si>
  <si>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</si>
  <si>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</si>
  <si>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</si>
  <si>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</si>
  <si>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</si>
  <si>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</si>
  <si>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</si>
  <si>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</si>
  <si>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</si>
  <si>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</si>
  <si>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</si>
  <si>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</si>
  <si>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</si>
  <si>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</si>
  <si>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</si>
  <si>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</si>
  <si>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</si>
  <si>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</si>
  <si>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</si>
  <si>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</si>
  <si>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</si>
  <si>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</si>
  <si>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</si>
  <si>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</si>
  <si>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</si>
  <si>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</si>
  <si>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</si>
  <si>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</si>
  <si>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</si>
  <si>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</si>
  <si>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</si>
  <si>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</si>
  <si>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</si>
  <si>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</si>
  <si>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</si>
  <si>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</si>
  <si>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</si>
  <si>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</si>
  <si>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</si>
  <si>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</si>
  <si>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</si>
  <si>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</si>
  <si>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</si>
  <si>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</si>
  <si>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</si>
  <si>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</si>
  <si>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</si>
  <si>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</si>
  <si>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</si>
  <si>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</si>
  <si>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</si>
  <si>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</si>
  <si>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</si>
  <si>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</si>
  <si>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</si>
  <si>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</si>
  <si>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</si>
  <si>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</si>
  <si>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</si>
  <si>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</si>
  <si>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</si>
  <si>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</si>
  <si>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</si>
  <si>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</si>
  <si>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</si>
  <si>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</si>
  <si>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</si>
  <si>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</si>
  <si>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</si>
  <si>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</si>
  <si>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</si>
  <si>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</si>
  <si>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</si>
  <si>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</si>
  <si>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</si>
  <si>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</si>
  <si>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</si>
  <si>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</si>
  <si>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</si>
  <si>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</si>
  <si>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</si>
  <si>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</si>
  <si>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</si>
  <si>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</si>
  <si>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</si>
  <si>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</si>
  <si>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</si>
  <si>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</si>
  <si>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</si>
  <si>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</si>
  <si>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</si>
  <si>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</si>
  <si>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</si>
  <si>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</si>
  <si>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</si>
  <si>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</si>
  <si>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</si>
  <si>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</si>
  <si>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</si>
  <si>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</si>
  <si>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</si>
  <si>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</si>
  <si>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</si>
  <si>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</si>
  <si>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</si>
  <si>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</si>
  <si>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</si>
  <si>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</si>
  <si>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</si>
  <si>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</si>
  <si>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</si>
  <si>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</si>
  <si>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</si>
  <si>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</si>
  <si>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</si>
  <si>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</si>
  <si>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</si>
  <si>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</si>
  <si>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</si>
  <si>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</si>
  <si>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</si>
  <si>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</si>
  <si>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</si>
  <si>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</si>
  <si>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</si>
  <si>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</si>
  <si>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</si>
  <si>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</si>
  <si>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</si>
  <si>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</si>
  <si>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</si>
  <si>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</si>
  <si>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</si>
  <si>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</si>
  <si>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</si>
  <si>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</si>
  <si>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</si>
  <si>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</si>
  <si>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</si>
  <si>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</si>
  <si>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</si>
  <si>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</si>
  <si>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</si>
  <si>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</si>
  <si>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</si>
  <si>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</si>
  <si>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</si>
  <si>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</si>
  <si>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</si>
  <si>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</si>
  <si>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</si>
  <si>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</si>
  <si>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</si>
  <si>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</si>
  <si>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</si>
  <si>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</si>
  <si>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</si>
  <si>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</si>
  <si>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</si>
  <si>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</si>
  <si>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</si>
  <si>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</si>
  <si>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</si>
  <si>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</si>
  <si>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</si>
  <si>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</si>
  <si>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</si>
  <si>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</si>
  <si>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</si>
  <si>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</si>
  <si>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</si>
  <si>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</si>
  <si>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</si>
  <si>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</si>
  <si>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</si>
  <si>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</si>
  <si>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</si>
  <si>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</si>
  <si>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</si>
  <si>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</si>
  <si>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</si>
  <si>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</si>
  <si>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</si>
  <si>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</si>
  <si>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</si>
  <si>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</si>
  <si>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</si>
  <si>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</si>
  <si>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</si>
  <si>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</si>
  <si>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</si>
  <si>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</si>
  <si>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</si>
  <si>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</si>
  <si>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</si>
  <si>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</si>
  <si>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</si>
  <si>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</si>
  <si>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</si>
  <si>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</si>
  <si>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</si>
  <si>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</si>
  <si>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</si>
  <si>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</si>
  <si>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</si>
  <si>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</si>
  <si>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</si>
  <si>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</si>
  <si>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</si>
  <si>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</si>
  <si>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</si>
  <si>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</si>
  <si>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</si>
  <si>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</si>
  <si>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</si>
  <si>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</si>
  <si>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</si>
  <si>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</si>
  <si>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</si>
  <si>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</si>
  <si>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</si>
  <si>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</si>
  <si>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</si>
  <si>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</si>
  <si>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</si>
  <si>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</si>
  <si>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</si>
  <si>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</si>
  <si>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</si>
  <si>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</si>
  <si>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</si>
  <si>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</si>
  <si>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</si>
  <si>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</si>
  <si>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</si>
  <si>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</si>
  <si>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</si>
  <si>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</si>
  <si>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</si>
  <si>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</si>
  <si>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</si>
  <si>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</si>
  <si>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</si>
  <si>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</si>
  <si>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</si>
  <si>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</si>
  <si>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</si>
  <si>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</si>
  <si>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</si>
  <si>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</si>
  <si>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</si>
  <si>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</si>
  <si>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</si>
  <si>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</si>
  <si>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</si>
  <si>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</si>
  <si>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</si>
  <si>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</si>
  <si>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</si>
  <si>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</si>
  <si>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</si>
  <si>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</si>
  <si>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</si>
  <si>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</si>
  <si>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</si>
  <si>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</si>
  <si>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</si>
  <si>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</si>
  <si>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</si>
  <si>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</si>
  <si>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</si>
  <si>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</si>
  <si>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</si>
  <si>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</si>
  <si>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</si>
  <si>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</si>
  <si>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</si>
  <si>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</si>
  <si>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</si>
  <si>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</si>
  <si>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</si>
  <si>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</si>
  <si>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</si>
  <si>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</si>
  <si>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</si>
  <si>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</si>
  <si>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</si>
  <si>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</si>
  <si>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</si>
  <si>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</si>
  <si>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</si>
  <si>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</si>
  <si>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</si>
  <si>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</si>
  <si>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</si>
  <si>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</si>
  <si>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</si>
  <si>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</si>
  <si>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</si>
  <si>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</si>
  <si>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</si>
  <si>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</si>
  <si>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</si>
  <si>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</si>
  <si>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</si>
  <si>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</si>
  <si>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</si>
  <si>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</si>
  <si>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</si>
  <si>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</si>
  <si>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</si>
  <si>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</si>
  <si>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</si>
  <si>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</si>
  <si>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</si>
  <si>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</si>
  <si>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</si>
  <si>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</si>
  <si>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</si>
  <si>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</si>
  <si>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</si>
  <si>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</si>
  <si>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</si>
  <si>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</si>
  <si>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</si>
  <si>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</si>
  <si>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</si>
  <si>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</si>
  <si>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</si>
  <si>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</si>
  <si>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</si>
  <si>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</si>
  <si>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</si>
  <si>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</si>
  <si>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</si>
  <si>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</si>
  <si>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</si>
  <si>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</si>
  <si>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</si>
  <si>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</si>
  <si>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</si>
  <si>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</si>
  <si>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</si>
  <si>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</si>
  <si>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</si>
  <si>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</si>
  <si>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</si>
  <si>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</si>
  <si>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</si>
  <si>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</si>
  <si>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</si>
  <si>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</si>
  <si>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</si>
  <si>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</si>
  <si>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</si>
  <si>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</si>
  <si>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</si>
  <si>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</si>
  <si>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</si>
  <si>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</si>
  <si>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</si>
  <si>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</si>
  <si>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</si>
  <si>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</si>
  <si>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</si>
  <si>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</si>
  <si>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</si>
  <si>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</si>
  <si>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</si>
  <si>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</si>
  <si>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</si>
  <si>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</si>
  <si>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</si>
  <si>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</si>
  <si>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</si>
  <si>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</si>
  <si>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</si>
  <si>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</si>
  <si>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</si>
  <si>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</si>
  <si>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</si>
  <si>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</si>
  <si>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</si>
  <si>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</si>
  <si>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</si>
  <si>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</si>
  <si>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</si>
  <si>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</si>
  <si>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</si>
  <si>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</si>
  <si>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</si>
  <si>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</si>
  <si>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</si>
  <si>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</si>
  <si>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</si>
  <si>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</si>
  <si>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</si>
  <si>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</si>
  <si>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</si>
  <si>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</si>
  <si>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</si>
  <si>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</si>
  <si>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</si>
  <si>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</si>
  <si>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</si>
  <si>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</si>
  <si>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</si>
  <si>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</si>
  <si>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</si>
  <si>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</si>
  <si>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</si>
  <si>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</si>
  <si>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</si>
  <si>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</si>
  <si>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</si>
  <si>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</si>
  <si>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</si>
  <si>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</si>
  <si>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</si>
  <si>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</si>
  <si>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</si>
  <si>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</si>
  <si>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</si>
  <si>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</si>
  <si>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</si>
  <si>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</si>
  <si>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</si>
  <si>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</si>
  <si>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</si>
  <si>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</si>
  <si>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</si>
  <si>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</si>
  <si>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</si>
  <si>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</si>
  <si>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</si>
  <si>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</si>
  <si>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</si>
  <si>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</si>
  <si>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</si>
  <si>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</si>
  <si>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</si>
  <si>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</si>
  <si>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</si>
  <si>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</si>
  <si>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</si>
  <si>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</si>
  <si>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</si>
  <si>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</si>
  <si>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</si>
  <si>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</si>
  <si>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</si>
  <si>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</si>
  <si>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</si>
  <si>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</si>
  <si>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</si>
  <si>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</si>
  <si>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</si>
  <si>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</si>
  <si>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</si>
  <si>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</si>
  <si>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</si>
  <si>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</si>
  <si>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</si>
  <si>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</si>
  <si>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</si>
  <si>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</si>
  <si>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</si>
  <si>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</si>
  <si>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</si>
  <si>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</si>
  <si>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</si>
  <si>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</si>
  <si>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</si>
  <si>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</si>
  <si>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</si>
  <si>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</si>
  <si>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</si>
  <si>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</si>
  <si>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</si>
  <si>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</si>
  <si>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</si>
  <si>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</si>
  <si>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</si>
  <si>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</si>
  <si>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</si>
  <si>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</si>
  <si>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</si>
  <si>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</si>
  <si>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</si>
  <si>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</si>
  <si>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</si>
  <si>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</si>
  <si>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</si>
  <si>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</si>
  <si>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</si>
  <si>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</si>
  <si>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</si>
  <si>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</si>
  <si>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</si>
  <si>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</si>
  <si>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</si>
  <si>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</si>
  <si>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</si>
  <si>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</si>
  <si>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</si>
  <si>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</si>
  <si>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</si>
  <si>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</si>
  <si>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</si>
  <si>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</si>
  <si>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</si>
  <si>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</si>
  <si>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</si>
  <si>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</si>
  <si>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</si>
  <si>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</si>
  <si>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</si>
  <si>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</si>
  <si>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</si>
  <si>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</si>
  <si>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</si>
  <si>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</si>
  <si>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</si>
  <si>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</si>
  <si>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</si>
  <si>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</si>
  <si>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</si>
  <si>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</si>
  <si>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</si>
  <si>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</si>
  <si>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</si>
  <si>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</si>
  <si>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</si>
  <si>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</si>
  <si>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</si>
  <si>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</si>
  <si>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</si>
  <si>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</si>
  <si>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</si>
  <si>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</si>
  <si>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</si>
  <si>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</si>
  <si>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</si>
  <si>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</si>
  <si>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</si>
  <si>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</si>
  <si>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</si>
  <si>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</si>
  <si>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</si>
  <si>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</si>
  <si>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</si>
  <si>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</si>
  <si>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</si>
  <si>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</si>
  <si>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</si>
  <si>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</si>
  <si>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</si>
  <si>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</si>
  <si>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</si>
  <si>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</si>
  <si>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</si>
  <si>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</si>
  <si>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</si>
  <si>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</si>
  <si>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</si>
  <si>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</si>
  <si>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</si>
  <si>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</si>
  <si>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</si>
  <si>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</si>
  <si>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</si>
  <si>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</si>
  <si>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</si>
  <si>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</si>
  <si>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</si>
  <si>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</si>
  <si>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</si>
  <si>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</si>
  <si>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</si>
  <si>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</si>
  <si>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</si>
  <si>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</si>
  <si>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</si>
  <si>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</si>
  <si>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</si>
  <si>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</si>
  <si>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</si>
  <si>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</si>
  <si>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</si>
  <si>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</si>
  <si>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</si>
  <si>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</si>
  <si>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</si>
  <si>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</si>
  <si>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</si>
  <si>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</si>
  <si>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</si>
  <si>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</si>
  <si>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</si>
  <si>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</si>
  <si>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</si>
  <si>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</si>
  <si>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</si>
  <si>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</si>
  <si>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</si>
  <si>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</si>
  <si>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</si>
  <si>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</si>
  <si>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</si>
  <si>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</si>
  <si>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</si>
  <si>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</si>
  <si>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</si>
  <si>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</si>
  <si>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</si>
  <si>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</si>
  <si>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</si>
  <si>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</si>
  <si>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</si>
  <si>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</si>
  <si>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</si>
  <si>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</si>
  <si>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</si>
  <si>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</si>
  <si>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</si>
  <si>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</si>
  <si>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</si>
  <si>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</si>
  <si>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</si>
  <si>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</si>
  <si>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</si>
  <si>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</si>
  <si>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</si>
  <si>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</si>
  <si>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</si>
  <si>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</si>
  <si>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</si>
  <si>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</si>
  <si>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</si>
  <si>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</si>
  <si>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</si>
  <si>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</si>
  <si>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</si>
  <si>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</si>
  <si>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</si>
  <si>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</si>
  <si>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</si>
  <si>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</si>
  <si>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</si>
  <si>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</si>
  <si>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</si>
  <si>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</si>
  <si>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</si>
  <si>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</si>
  <si>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</si>
  <si>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</si>
  <si>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</si>
  <si>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</si>
  <si>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</si>
  <si>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</si>
  <si>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</si>
  <si>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</si>
  <si>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</si>
  <si>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</si>
  <si>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</si>
  <si>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</si>
  <si>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</si>
  <si>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</si>
  <si>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</si>
  <si>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</si>
  <si>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</si>
  <si>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</si>
  <si>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</si>
  <si>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</si>
  <si>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</si>
  <si>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</si>
  <si>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</si>
  <si>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</si>
  <si>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</si>
  <si>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</si>
  <si>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</si>
  <si>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</si>
  <si>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</si>
  <si>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</si>
  <si>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</si>
  <si>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</si>
  <si>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</si>
  <si>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</si>
  <si>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</si>
  <si>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</si>
  <si>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</si>
  <si>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</si>
  <si>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</si>
  <si>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</si>
  <si>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</si>
  <si>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</si>
  <si>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</si>
  <si>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</si>
  <si>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</si>
  <si>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</si>
  <si>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</si>
  <si>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</si>
  <si>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</si>
  <si>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</si>
  <si>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</si>
  <si>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</si>
  <si>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</si>
  <si>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</si>
  <si>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</si>
  <si>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</si>
  <si>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</si>
  <si>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</si>
  <si>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</si>
  <si>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</si>
  <si>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</si>
  <si>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</si>
  <si>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</si>
  <si>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</si>
  <si>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</si>
  <si>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</si>
  <si>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</si>
  <si>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</si>
  <si>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</si>
  <si>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</si>
  <si>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</si>
  <si>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</si>
  <si>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</si>
  <si>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</si>
  <si>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</si>
  <si>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</si>
  <si>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</si>
  <si>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</si>
  <si>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</si>
  <si>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</si>
  <si>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</si>
  <si>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</si>
  <si>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</si>
  <si>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</si>
  <si>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</si>
  <si>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</si>
  <si>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</si>
  <si>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</si>
  <si>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</si>
  <si>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</si>
  <si>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</si>
  <si>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</si>
  <si>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</si>
  <si>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</si>
  <si>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</si>
  <si>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</si>
  <si>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</si>
  <si>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</si>
  <si>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</si>
  <si>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</si>
  <si>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</si>
  <si>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</si>
  <si>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</si>
  <si>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</si>
  <si>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</si>
  <si>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</si>
  <si>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</si>
  <si>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</si>
  <si>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</si>
  <si>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</si>
  <si>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</si>
  <si>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</si>
  <si>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</si>
  <si>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</si>
  <si>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</si>
  <si>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</si>
  <si>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</si>
  <si>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</si>
  <si>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</si>
  <si>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</si>
  <si>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</si>
  <si>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</si>
  <si>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</si>
  <si>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</si>
  <si>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</si>
  <si>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</si>
  <si>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</si>
  <si>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</si>
  <si>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</si>
  <si>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</si>
  <si>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</si>
  <si>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</si>
  <si>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</si>
  <si>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</si>
  <si>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</si>
  <si>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</si>
  <si>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</si>
  <si>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</si>
  <si>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</si>
  <si>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</si>
  <si>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</si>
  <si>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</si>
  <si>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</si>
  <si>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</si>
  <si>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</si>
  <si>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</si>
  <si>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</si>
  <si>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</si>
  <si>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</si>
  <si>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</si>
  <si>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</si>
  <si>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</si>
  <si>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</si>
  <si>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</si>
  <si>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</si>
  <si>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</si>
  <si>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</si>
  <si>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</si>
  <si>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</si>
  <si>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</si>
  <si>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</si>
  <si>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</si>
  <si>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</si>
  <si>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</si>
  <si>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</si>
  <si>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</si>
  <si>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</si>
  <si>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</si>
  <si>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</si>
  <si>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</si>
  <si>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</si>
  <si>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</si>
  <si>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</si>
  <si>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</si>
  <si>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</si>
  <si>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</si>
  <si>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</si>
  <si>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</si>
  <si>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</si>
  <si>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</si>
  <si>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</si>
  <si>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</si>
  <si>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</si>
  <si>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</si>
  <si>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</si>
  <si>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</si>
  <si>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</si>
  <si>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</si>
  <si>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</si>
  <si>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</si>
  <si>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</si>
  <si>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</si>
  <si>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</si>
  <si>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</si>
  <si>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</si>
  <si>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</si>
  <si>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</si>
  <si>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</si>
  <si>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</si>
  <si>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</si>
  <si>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</si>
  <si>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</si>
  <si>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</si>
  <si>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</si>
  <si>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</si>
  <si>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</si>
  <si>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</si>
  <si>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</si>
  <si>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</si>
  <si>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</si>
  <si>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</si>
  <si>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</si>
  <si>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</si>
  <si>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</si>
  <si>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</si>
  <si>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</si>
  <si>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</si>
  <si>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</si>
  <si>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</si>
  <si>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</si>
  <si>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</si>
  <si>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</si>
  <si>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</si>
  <si>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</si>
  <si>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</si>
  <si>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</si>
  <si>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</si>
  <si>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</si>
  <si>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</si>
  <si>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</si>
  <si>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</si>
  <si>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</si>
  <si>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</si>
  <si>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</si>
  <si>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</si>
  <si>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</si>
  <si>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</si>
  <si>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</si>
  <si>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</si>
  <si>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</si>
  <si>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</si>
  <si>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</si>
  <si>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</si>
  <si>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</si>
  <si>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</si>
  <si>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</si>
  <si>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</si>
  <si>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</si>
  <si>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</si>
  <si>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</si>
  <si>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</si>
  <si>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</si>
  <si>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</si>
  <si>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</si>
  <si>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</si>
  <si>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</si>
  <si>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</si>
  <si>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</si>
  <si>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</si>
  <si>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</si>
  <si>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</si>
  <si>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</si>
  <si>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</si>
  <si>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</si>
  <si>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</si>
  <si>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</si>
  <si>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</si>
  <si>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</si>
  <si>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</si>
  <si>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</si>
  <si>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</si>
  <si>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</si>
  <si>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</si>
  <si>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</si>
  <si>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</si>
  <si>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</si>
  <si>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</si>
  <si>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</si>
  <si>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</si>
  <si>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</si>
  <si>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</si>
  <si>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</si>
  <si>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</si>
  <si>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</si>
  <si>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</si>
  <si>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</si>
  <si>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</si>
  <si>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</si>
  <si>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</si>
  <si>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</si>
  <si>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</si>
  <si>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</si>
  <si>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</si>
  <si>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</si>
  <si>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</si>
  <si>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</si>
  <si>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</si>
  <si>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</si>
  <si>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</si>
  <si>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</si>
  <si>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</si>
  <si>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</si>
  <si>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</si>
  <si>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</si>
  <si>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</si>
  <si>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</si>
  <si>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</si>
  <si>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</si>
  <si>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</si>
  <si>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</si>
  <si>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</si>
  <si>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</si>
  <si>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</si>
  <si>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</si>
  <si>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</si>
  <si>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</si>
  <si>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</si>
  <si>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</si>
  <si>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</si>
  <si>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</si>
  <si>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</si>
  <si>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</si>
  <si>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</si>
  <si>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</si>
  <si>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</si>
  <si>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</si>
  <si>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</si>
  <si>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</si>
  <si>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</si>
  <si>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</si>
  <si>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</si>
  <si>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</si>
  <si>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</si>
  <si>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</si>
  <si>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</si>
  <si>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</si>
  <si>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</si>
  <si>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</si>
  <si>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</si>
  <si>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</si>
  <si>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</si>
  <si>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</si>
  <si>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</si>
  <si>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</si>
  <si>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</si>
  <si>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</si>
  <si>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</si>
  <si>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</si>
  <si>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</si>
  <si>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</si>
  <si>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</si>
  <si>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</si>
  <si>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</si>
  <si>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</si>
  <si>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</si>
  <si>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</si>
  <si>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</si>
  <si>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</si>
  <si>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</si>
  <si>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</si>
  <si>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</si>
  <si>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</si>
  <si>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</si>
  <si>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</si>
  <si>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</si>
  <si>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</si>
  <si>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</si>
  <si>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</si>
  <si>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</si>
  <si>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</si>
  <si>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</si>
  <si>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</si>
  <si>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</si>
  <si>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</si>
  <si>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</si>
  <si>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</si>
  <si>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</si>
  <si>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</si>
  <si>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</si>
  <si>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</si>
  <si>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</si>
  <si>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</si>
  <si>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</si>
  <si>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</si>
  <si>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</si>
  <si>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</si>
  <si>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</si>
  <si>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</si>
  <si>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</si>
  <si>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</si>
  <si>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</si>
  <si>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</si>
  <si>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</si>
  <si>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</si>
  <si>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</si>
  <si>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</si>
  <si>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</si>
  <si>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</si>
  <si>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</si>
  <si>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</si>
  <si>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</si>
  <si>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</si>
  <si>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</si>
  <si>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</si>
  <si>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</si>
  <si>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</si>
  <si>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</si>
  <si>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</si>
  <si>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</si>
  <si>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</si>
  <si>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</si>
  <si>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</si>
  <si>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</si>
  <si>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</si>
  <si>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</si>
  <si>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</si>
  <si>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</si>
  <si>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</si>
  <si>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</si>
  <si>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</si>
  <si>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</si>
  <si>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</si>
  <si>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</si>
  <si>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</si>
  <si>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</si>
  <si>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</si>
  <si>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</si>
  <si>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</si>
  <si>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</si>
  <si>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</si>
  <si>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</si>
  <si>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</si>
  <si>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</si>
  <si>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</si>
  <si>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</si>
  <si>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</si>
  <si>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</si>
  <si>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</si>
  <si>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</si>
  <si>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</si>
  <si>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</si>
  <si>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</si>
  <si>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</si>
  <si>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</si>
  <si>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</si>
  <si>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</si>
  <si>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</si>
  <si>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</si>
  <si>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</si>
  <si>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</si>
  <si>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</si>
  <si>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</si>
  <si>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</si>
  <si>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</si>
  <si>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</si>
  <si>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</si>
  <si>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</si>
  <si>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</si>
  <si>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</si>
  <si>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</si>
  <si>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</si>
  <si>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</si>
  <si>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</si>
  <si>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</si>
  <si>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</si>
  <si>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</si>
  <si>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</si>
  <si>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</si>
  <si>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</si>
  <si>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</si>
  <si>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</si>
  <si>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</si>
  <si>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</si>
  <si>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</si>
  <si>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</si>
  <si>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</si>
  <si>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</si>
  <si>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</si>
  <si>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</si>
  <si>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</si>
  <si>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</si>
  <si>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</si>
  <si>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</si>
  <si>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</si>
  <si>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</si>
  <si>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</si>
  <si>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</si>
  <si>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</si>
  <si>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</si>
  <si>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</si>
  <si>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</si>
  <si>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</si>
  <si>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</si>
  <si>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</si>
  <si>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</si>
  <si>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</si>
  <si>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</si>
  <si>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</si>
  <si>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</si>
  <si>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</si>
  <si>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</si>
  <si>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</si>
  <si>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</si>
  <si>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</si>
  <si>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</si>
  <si>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</si>
  <si>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</si>
  <si>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</si>
  <si>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</si>
  <si>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</si>
  <si>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</si>
  <si>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</si>
  <si>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</si>
  <si>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</si>
  <si>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</si>
  <si>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</si>
  <si>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</si>
  <si>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</si>
  <si>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</si>
  <si>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</si>
  <si>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</si>
  <si>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</si>
  <si>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</si>
  <si>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</si>
  <si>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</si>
  <si>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</si>
  <si>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</si>
  <si>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</si>
  <si>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</si>
  <si>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</si>
  <si>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</si>
  <si>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</si>
  <si>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</si>
  <si>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</si>
  <si>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</si>
  <si>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</si>
  <si>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</si>
  <si>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</si>
  <si>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</si>
  <si>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</si>
  <si>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</si>
  <si>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</si>
  <si>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</si>
  <si>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</si>
  <si>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</si>
  <si>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</si>
  <si>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</si>
  <si>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</si>
  <si>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</si>
  <si>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</si>
  <si>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</si>
  <si>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</si>
  <si>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</si>
  <si>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</si>
  <si>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</si>
  <si>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</si>
  <si>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</si>
  <si>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</si>
  <si>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</si>
  <si>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</si>
  <si>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</si>
  <si>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</si>
  <si>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</si>
  <si>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</si>
  <si>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</si>
  <si>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</si>
  <si>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</si>
  <si>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</si>
  <si>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</si>
  <si>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</si>
  <si>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</si>
  <si>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</si>
  <si>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</si>
  <si>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</si>
  <si>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</si>
  <si>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</si>
  <si>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</si>
  <si>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</si>
  <si>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</si>
  <si>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</si>
  <si>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</si>
  <si>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</si>
  <si>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</si>
  <si>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</si>
  <si>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</si>
  <si>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</si>
  <si>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</si>
  <si>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</si>
  <si>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</si>
  <si>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</si>
  <si>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</si>
  <si>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</si>
  <si>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</si>
  <si>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</si>
  <si>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</si>
  <si>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</si>
  <si>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</si>
  <si>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</si>
  <si>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</si>
  <si>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</si>
  <si>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</si>
  <si>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</si>
  <si>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</si>
  <si>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</si>
  <si>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</si>
  <si>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</si>
  <si>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</si>
  <si>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</si>
  <si>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</si>
  <si>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</si>
  <si>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</si>
  <si>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</si>
  <si>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</si>
  <si>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</si>
  <si>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</si>
  <si>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</si>
  <si>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</si>
  <si>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</si>
  <si>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</si>
  <si>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</si>
  <si>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</si>
  <si>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</si>
  <si>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</si>
  <si>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</si>
  <si>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</si>
  <si>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</si>
  <si>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</si>
  <si>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</si>
  <si>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</si>
  <si>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</si>
  <si>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</si>
  <si>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</si>
  <si>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</si>
  <si>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</si>
  <si>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</si>
  <si>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</si>
  <si>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</si>
  <si>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</si>
  <si>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</si>
  <si>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</si>
  <si>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</si>
  <si>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</si>
  <si>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</si>
  <si>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</si>
  <si>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</si>
  <si>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</si>
  <si>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</si>
  <si>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</si>
  <si>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</si>
  <si>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</si>
  <si>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</si>
  <si>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</si>
  <si>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</si>
  <si>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</si>
  <si>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</si>
  <si>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</si>
  <si>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</si>
  <si>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</si>
  <si>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</si>
  <si>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</si>
  <si>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</si>
  <si>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</si>
  <si>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</si>
  <si>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</si>
  <si>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</si>
  <si>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</si>
  <si>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</si>
  <si>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</si>
  <si>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</si>
  <si>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</si>
  <si>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</si>
  <si>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</si>
  <si>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</si>
  <si>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</si>
  <si>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</si>
  <si>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</si>
  <si>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</si>
  <si>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</si>
  <si>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</si>
  <si>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</si>
  <si>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</si>
  <si>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</si>
  <si>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</si>
  <si>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</si>
  <si>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</si>
  <si>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</si>
  <si>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</si>
  <si>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</si>
  <si>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</si>
  <si>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</si>
  <si>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</si>
  <si>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</si>
  <si>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</si>
  <si>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</si>
  <si>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</si>
  <si>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</si>
  <si>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</si>
  <si>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</si>
  <si>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</si>
  <si>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</si>
  <si>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</si>
  <si>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</si>
  <si>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</si>
  <si>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</si>
  <si>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</si>
  <si>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</si>
  <si>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</si>
  <si>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</si>
  <si>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</si>
  <si>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</si>
  <si>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</si>
  <si>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</si>
  <si>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</si>
  <si>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</si>
  <si>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</si>
  <si>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</si>
  <si>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</si>
  <si>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</si>
  <si>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</si>
  <si>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</si>
  <si>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</si>
  <si>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</si>
  <si>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</si>
  <si>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</si>
  <si>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</si>
  <si>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</si>
  <si>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</si>
  <si>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</si>
  <si>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</si>
  <si>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</si>
  <si>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</si>
  <si>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</si>
  <si>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</si>
  <si>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</si>
  <si>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</si>
  <si>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</si>
  <si>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</si>
  <si>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</si>
  <si>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</si>
  <si>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</si>
  <si>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</si>
  <si>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</si>
  <si>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</si>
  <si>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</si>
  <si>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</si>
  <si>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</si>
  <si>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</si>
  <si>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</si>
  <si>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</si>
  <si>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</si>
  <si>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</si>
  <si>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</si>
  <si>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</si>
  <si>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</si>
  <si>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</si>
  <si>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</si>
  <si>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</si>
  <si>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</si>
  <si>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</si>
  <si>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</si>
  <si>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</si>
  <si>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</si>
  <si>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</si>
  <si>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</si>
  <si>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</si>
  <si>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</si>
  <si>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</si>
  <si>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</si>
  <si>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</si>
  <si>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</si>
  <si>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</si>
  <si>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</si>
  <si>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</si>
  <si>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</si>
  <si>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</si>
  <si>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</si>
  <si>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</si>
  <si>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</si>
  <si>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</si>
  <si>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</si>
  <si>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</si>
  <si>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</si>
  <si>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</si>
  <si>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</si>
  <si>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</si>
  <si>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</si>
  <si>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</si>
  <si>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</si>
  <si>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</si>
  <si>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</si>
  <si>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</si>
  <si>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</si>
  <si>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</si>
  <si>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</si>
  <si>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</si>
  <si>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</si>
  <si>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</si>
  <si>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</si>
  <si>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</si>
  <si>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</si>
  <si>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</si>
  <si>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</si>
  <si>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</si>
  <si>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</si>
  <si>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</si>
  <si>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</si>
  <si>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</si>
  <si>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</si>
  <si>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</si>
  <si>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</si>
  <si>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</si>
  <si>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</si>
  <si>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</si>
  <si>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</si>
  <si>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</si>
  <si>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</si>
  <si>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</si>
  <si>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</si>
  <si>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</si>
  <si>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</si>
  <si>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</si>
  <si>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</si>
  <si>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</si>
  <si>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</si>
  <si>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</si>
  <si>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</si>
  <si>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</si>
  <si>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</si>
  <si>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</si>
  <si>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</si>
  <si>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</si>
  <si>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</si>
  <si>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</si>
  <si>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</si>
  <si>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</si>
  <si>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</si>
  <si>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</si>
  <si>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</si>
  <si>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</si>
  <si>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</si>
  <si>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</si>
  <si>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</si>
  <si>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</si>
  <si>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</si>
  <si>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</si>
  <si>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</si>
  <si>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</si>
  <si>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</si>
  <si>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</si>
  <si>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</si>
  <si>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</si>
  <si>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</si>
  <si>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</si>
  <si>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</si>
  <si>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</si>
  <si>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</si>
  <si>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</si>
  <si>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</si>
  <si>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</si>
  <si>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</si>
  <si>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</si>
  <si>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</si>
  <si>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</si>
  <si>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</si>
  <si>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</si>
  <si>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</si>
  <si>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</si>
  <si>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</si>
  <si>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</si>
  <si>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</si>
  <si>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</si>
  <si>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</si>
  <si>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</si>
  <si>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</si>
  <si>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</si>
  <si>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</si>
  <si>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</si>
  <si>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</si>
  <si>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</si>
  <si>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</si>
  <si>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</si>
  <si>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</si>
  <si>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</si>
  <si>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</si>
  <si>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</si>
  <si>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</si>
  <si>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</si>
  <si>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</si>
  <si>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</si>
  <si>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</si>
  <si>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</si>
  <si>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</si>
  <si>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</si>
  <si>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</si>
  <si>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</si>
  <si>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</si>
  <si>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</si>
  <si>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</si>
  <si>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</si>
  <si>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</si>
  <si>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</si>
  <si>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</si>
  <si>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</si>
  <si>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</si>
  <si>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</si>
  <si>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</si>
  <si>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</si>
  <si>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</si>
  <si>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</si>
  <si>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</si>
  <si>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</si>
  <si>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</si>
  <si>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</si>
  <si>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</si>
  <si>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</si>
  <si>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</si>
  <si>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</si>
  <si>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</si>
  <si>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</si>
  <si>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</si>
  <si>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</si>
  <si>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</si>
  <si>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</si>
  <si>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</si>
  <si>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</si>
  <si>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</si>
  <si>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</si>
  <si>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</si>
  <si>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</si>
  <si>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</si>
  <si>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</si>
  <si>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</si>
  <si>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</si>
  <si>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</si>
  <si>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</si>
  <si>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</si>
  <si>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</si>
  <si>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</si>
  <si>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</si>
  <si>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</si>
  <si>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</si>
  <si>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</si>
  <si>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</si>
  <si>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</si>
  <si>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</si>
  <si>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</si>
  <si>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</si>
  <si>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</si>
  <si>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</si>
  <si>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</si>
  <si>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</si>
  <si>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</si>
  <si>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</si>
  <si>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</si>
  <si>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</si>
  <si>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</si>
  <si>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</si>
  <si>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</si>
  <si>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</si>
  <si>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</si>
  <si>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</si>
  <si>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</si>
  <si>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</si>
  <si>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</si>
  <si>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</si>
  <si>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</si>
  <si>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</si>
  <si>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</si>
  <si>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</si>
  <si>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</si>
  <si>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</si>
  <si>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</si>
  <si>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</si>
  <si>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</si>
  <si>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</si>
  <si>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</si>
  <si>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</si>
  <si>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</si>
  <si>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</si>
  <si>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</si>
  <si>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</si>
  <si>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</si>
  <si>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</si>
  <si>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</si>
  <si>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</si>
  <si>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</si>
  <si>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</si>
  <si>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</si>
  <si>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</si>
  <si>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</si>
  <si>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</si>
  <si>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</si>
  <si>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</si>
  <si>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</si>
  <si>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</si>
  <si>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</si>
  <si>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</si>
  <si>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</si>
  <si>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</si>
  <si>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</si>
  <si>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</si>
  <si>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</si>
  <si>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</si>
  <si>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</si>
  <si>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</si>
  <si>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</si>
  <si>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</si>
  <si>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</si>
  <si>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</si>
  <si>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</si>
  <si>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</si>
  <si>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</si>
  <si>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</si>
  <si>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</si>
  <si>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</si>
  <si>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</si>
  <si>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</si>
  <si>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</si>
  <si>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</si>
  <si>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</si>
  <si>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</si>
  <si>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</si>
  <si>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</si>
  <si>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</si>
  <si>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</si>
  <si>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</si>
  <si>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</si>
  <si>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</si>
  <si>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</si>
  <si>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</si>
  <si>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</si>
  <si>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</si>
  <si>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</si>
  <si>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</si>
  <si>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</si>
  <si>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</si>
  <si>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</si>
  <si>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</si>
  <si>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</si>
  <si>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</si>
  <si>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</si>
  <si>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</si>
  <si>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</si>
  <si>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</si>
  <si>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</si>
  <si>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</si>
  <si>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</si>
  <si>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</si>
  <si>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</si>
  <si>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</si>
  <si>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</si>
  <si>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</si>
  <si>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</si>
  <si>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</si>
  <si>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</si>
  <si>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</si>
  <si>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</si>
  <si>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</si>
  <si>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</si>
  <si>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</si>
  <si>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</si>
  <si>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</si>
  <si>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</si>
  <si>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</si>
  <si>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</si>
  <si>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</si>
  <si>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</si>
  <si>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</si>
  <si>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</si>
  <si>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</si>
  <si>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</si>
  <si>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</si>
  <si>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</si>
  <si>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</si>
  <si>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</si>
  <si>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</si>
  <si>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</si>
  <si>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</si>
  <si>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</si>
  <si>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</si>
  <si>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</si>
  <si>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</si>
  <si>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</si>
  <si>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</si>
  <si>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</si>
  <si>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</si>
  <si>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</si>
  <si>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</si>
  <si>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</si>
  <si>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</si>
  <si>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</si>
  <si>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</si>
  <si>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</si>
  <si>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</si>
  <si>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</si>
  <si>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</si>
  <si>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</si>
  <si>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</si>
  <si>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</si>
  <si>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</si>
  <si>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</si>
  <si>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</si>
  <si>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</si>
  <si>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</si>
  <si>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</si>
  <si>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</si>
  <si>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</si>
  <si>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</si>
  <si>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</si>
  <si>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</si>
  <si>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</si>
  <si>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</si>
  <si>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</si>
  <si>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</si>
  <si>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</si>
  <si>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</si>
  <si>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</si>
  <si>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</si>
  <si>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</si>
  <si>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</si>
  <si>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</si>
  <si>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</si>
  <si>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</si>
  <si>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</si>
  <si>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</si>
  <si>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</si>
  <si>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</si>
  <si>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</si>
  <si>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</si>
  <si>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</si>
  <si>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</si>
  <si>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</si>
  <si>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</si>
  <si>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</si>
  <si>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</si>
  <si>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</si>
  <si>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</si>
  <si>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</si>
  <si>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</si>
  <si>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</si>
  <si>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</si>
  <si>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</si>
  <si>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</si>
  <si>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</si>
  <si>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</si>
  <si>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</si>
  <si>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</si>
  <si>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</si>
  <si>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</si>
  <si>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</si>
  <si>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</si>
  <si>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</si>
  <si>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</si>
  <si>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</si>
  <si>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</si>
  <si>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</si>
  <si>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</si>
  <si>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</si>
  <si>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</si>
  <si>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</si>
  <si>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</si>
  <si>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</si>
  <si>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</si>
  <si>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</si>
  <si>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</si>
  <si>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</si>
  <si>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</si>
  <si>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</si>
  <si>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</si>
  <si>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</si>
  <si>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</si>
  <si>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</si>
  <si>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</si>
  <si>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</si>
  <si>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</si>
  <si>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</si>
  <si>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</si>
  <si>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</si>
  <si>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</si>
  <si>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</si>
  <si>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</si>
  <si>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</si>
  <si>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</si>
  <si>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</si>
  <si>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</si>
  <si>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</si>
  <si>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</si>
  <si>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</si>
  <si>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</si>
  <si>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</si>
  <si>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</si>
  <si>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</si>
  <si>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</si>
  <si>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</si>
  <si>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</si>
  <si>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</si>
  <si>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</si>
  <si>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</si>
  <si>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</si>
  <si>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</si>
  <si>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</si>
  <si>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</si>
  <si>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</si>
  <si>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</si>
  <si>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</si>
  <si>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</si>
  <si>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</si>
  <si>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</si>
  <si>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</si>
  <si>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</si>
  <si>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</si>
  <si>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</si>
  <si>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</si>
  <si>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</si>
  <si>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</si>
  <si>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</si>
  <si>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</si>
  <si>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</si>
  <si>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</si>
  <si>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</si>
  <si>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</si>
  <si>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</si>
  <si>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</si>
  <si>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</si>
  <si>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</si>
  <si>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</si>
  <si>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</si>
  <si>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</si>
  <si>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</si>
  <si>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</si>
  <si>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</si>
  <si>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</si>
  <si>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</si>
  <si>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</si>
  <si>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</si>
  <si>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</si>
  <si>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</si>
  <si>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</si>
  <si>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</si>
  <si>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</si>
  <si>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</si>
  <si>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</si>
  <si>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</si>
  <si>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</si>
  <si>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</si>
  <si>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</si>
  <si>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</si>
  <si>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</si>
  <si>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</si>
  <si>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</si>
  <si>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</si>
  <si>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</si>
  <si>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</si>
  <si>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</si>
  <si>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</si>
  <si>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</si>
  <si>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</si>
  <si>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</si>
  <si>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</si>
  <si>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</si>
  <si>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</si>
  <si>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</si>
  <si>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</si>
  <si>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</si>
  <si>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</si>
  <si>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</si>
  <si>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</si>
  <si>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</si>
  <si>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</si>
  <si>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</si>
  <si>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</si>
  <si>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</si>
  <si>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</si>
  <si>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</si>
  <si>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</si>
  <si>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</si>
  <si>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</si>
  <si>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</si>
  <si>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</si>
  <si>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</si>
  <si>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</si>
  <si>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</si>
  <si>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</si>
  <si>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</si>
  <si>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</si>
  <si>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</si>
  <si>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</si>
  <si>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</si>
  <si>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</si>
  <si>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</si>
  <si>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</si>
  <si>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</si>
  <si>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</si>
  <si>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</si>
  <si>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</si>
  <si>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</si>
  <si>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</si>
  <si>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</si>
  <si>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</si>
  <si>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</si>
  <si>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</si>
  <si>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</si>
  <si>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</si>
  <si>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</si>
  <si>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</si>
  <si>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</si>
  <si>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</si>
  <si>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</si>
  <si>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</si>
  <si>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</si>
  <si>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</si>
  <si>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</si>
  <si>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</si>
  <si>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</si>
  <si>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</si>
  <si>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</si>
  <si>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</si>
  <si>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</si>
  <si>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</si>
  <si>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</si>
  <si>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</si>
  <si>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</si>
  <si>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</si>
  <si>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</si>
  <si>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</si>
  <si>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</si>
  <si>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</si>
  <si>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</si>
  <si>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</si>
  <si>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</si>
  <si>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</si>
  <si>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</si>
  <si>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</si>
  <si>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</si>
  <si>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</si>
  <si>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</si>
  <si>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</si>
  <si>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</si>
  <si>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</si>
  <si>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</si>
  <si>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</si>
  <si>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</si>
  <si>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</si>
  <si>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</si>
  <si>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</si>
  <si>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</si>
  <si>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</si>
  <si>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</si>
  <si>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</si>
  <si>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</si>
  <si>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</si>
  <si>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</si>
  <si>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</si>
  <si>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</si>
  <si>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</si>
  <si>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</si>
  <si>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</si>
  <si>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</si>
  <si>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</si>
  <si>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</si>
  <si>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</si>
  <si>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</si>
  <si>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</si>
  <si>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</si>
  <si>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</si>
  <si>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</si>
  <si>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</si>
  <si>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</si>
  <si>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</si>
  <si>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</si>
  <si>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</si>
  <si>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</si>
  <si>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</si>
  <si>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</si>
  <si>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</si>
  <si>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</si>
  <si>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</si>
  <si>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</si>
  <si>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</si>
  <si>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</si>
  <si>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</si>
  <si>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</si>
  <si>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</si>
  <si>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</si>
  <si>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</si>
  <si>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</si>
  <si>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</si>
  <si>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</si>
  <si>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</si>
  <si>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</si>
  <si>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</si>
  <si>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</si>
  <si>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</si>
  <si>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</si>
  <si>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</si>
  <si>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</si>
  <si>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</si>
  <si>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</si>
  <si>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</si>
  <si>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</si>
  <si>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</si>
  <si>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</si>
  <si>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</si>
  <si>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</si>
  <si>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</si>
  <si>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</si>
  <si>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</si>
  <si>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</si>
  <si>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</si>
  <si>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</si>
  <si>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</si>
  <si>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</si>
  <si>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</si>
  <si>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</si>
  <si>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</si>
  <si>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</si>
  <si>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</si>
  <si>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</si>
  <si>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</si>
  <si>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</si>
  <si>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</si>
  <si>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</si>
  <si>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</si>
  <si>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</si>
  <si>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</si>
  <si>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</si>
  <si>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</si>
  <si>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</si>
  <si>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</si>
  <si>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</si>
  <si>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</si>
  <si>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</si>
  <si>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</si>
  <si>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</si>
  <si>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</si>
  <si>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</si>
  <si>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</si>
  <si>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</si>
  <si>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</si>
  <si>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</si>
  <si>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</si>
  <si>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</si>
  <si>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</si>
  <si>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</si>
  <si>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</si>
  <si>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</si>
  <si>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</si>
  <si>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</si>
  <si>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</si>
  <si>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</si>
  <si>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</si>
  <si>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</si>
  <si>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</si>
  <si>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</si>
  <si>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</si>
  <si>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</si>
  <si>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</si>
  <si>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</si>
  <si>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</si>
  <si>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</si>
  <si>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</si>
  <si>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</si>
  <si>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</si>
  <si>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</si>
  <si>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</si>
  <si>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</si>
  <si>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</si>
  <si>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</si>
  <si>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</si>
  <si>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</si>
  <si>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</si>
  <si>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</si>
  <si>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</si>
  <si>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</si>
  <si>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</si>
  <si>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</si>
  <si>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</si>
  <si>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</si>
  <si>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</si>
  <si>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</si>
  <si>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</si>
  <si>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</si>
  <si>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</si>
  <si>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</si>
  <si>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</si>
  <si>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</si>
  <si>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</si>
  <si>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</si>
  <si>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</si>
  <si>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</si>
  <si>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</si>
  <si>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</si>
  <si>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</si>
  <si>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</si>
  <si>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</si>
  <si>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</si>
  <si>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</si>
  <si>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</si>
  <si>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</si>
  <si>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</si>
  <si>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</si>
  <si>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</si>
  <si>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</si>
  <si>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</si>
  <si>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</si>
  <si>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</si>
  <si>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</si>
  <si>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</si>
  <si>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</si>
  <si>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</si>
  <si>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</si>
  <si>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</si>
  <si>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</si>
  <si>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</si>
  <si>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</si>
  <si>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</si>
  <si>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</si>
  <si>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</si>
  <si>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</si>
  <si>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</si>
  <si>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</si>
  <si>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</si>
  <si>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</si>
  <si>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</si>
  <si>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</si>
  <si>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</si>
  <si>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</si>
  <si>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</si>
  <si>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</si>
  <si>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</si>
  <si>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</si>
  <si>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</si>
  <si>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</si>
  <si>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</si>
  <si>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</si>
  <si>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</si>
  <si>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</si>
  <si>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</si>
  <si>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</si>
  <si>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</si>
  <si>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</si>
  <si>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</si>
  <si>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</si>
  <si>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</si>
  <si>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</si>
  <si>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</si>
  <si>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</si>
  <si>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</si>
  <si>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</si>
  <si>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</si>
  <si>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</si>
  <si>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</si>
  <si>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</si>
  <si>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</si>
  <si>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</si>
  <si>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</si>
  <si>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</si>
  <si>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</si>
  <si>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</si>
  <si>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</si>
  <si>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</si>
  <si>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</si>
  <si>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</si>
  <si>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</si>
  <si>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</si>
  <si>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</si>
  <si>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</si>
  <si>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</si>
  <si>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</si>
  <si>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</si>
  <si>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</si>
  <si>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</si>
  <si>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</si>
  <si>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</si>
  <si>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</si>
  <si>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</si>
  <si>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</si>
  <si>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</si>
  <si>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</si>
  <si>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</si>
  <si>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</si>
  <si>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</si>
  <si>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</si>
  <si>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</si>
  <si>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</si>
  <si>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</si>
  <si>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</si>
  <si>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</si>
  <si>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</si>
  <si>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</si>
  <si>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</si>
  <si>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</si>
  <si>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</si>
  <si>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</si>
  <si>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</si>
  <si>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</si>
  <si>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</si>
  <si>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</si>
  <si>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</si>
  <si>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</si>
  <si>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</si>
  <si>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</si>
  <si>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</si>
  <si>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</si>
  <si>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</si>
  <si>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</si>
  <si>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</si>
  <si>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</si>
  <si>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</si>
  <si>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</si>
  <si>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</si>
  <si>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</si>
  <si>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</si>
  <si>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</si>
  <si>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</si>
  <si>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</si>
  <si>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</si>
  <si>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</si>
  <si>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</si>
  <si>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</si>
  <si>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</si>
  <si>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</si>
  <si>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</si>
  <si>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</si>
  <si>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</si>
  <si>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</si>
  <si>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</si>
  <si>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</si>
  <si>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</si>
  <si>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</si>
  <si>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</si>
  <si>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</si>
  <si>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</si>
  <si>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</si>
  <si>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</si>
  <si>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</si>
  <si>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</si>
  <si>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</si>
  <si>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</si>
  <si>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</si>
  <si>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</si>
  <si>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</si>
  <si>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</si>
  <si>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</si>
  <si>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</si>
  <si>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</si>
  <si>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</si>
  <si>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</si>
  <si>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</si>
  <si>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</si>
  <si>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</si>
  <si>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</si>
  <si>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</si>
  <si>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</si>
  <si>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</si>
  <si>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</si>
  <si>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</si>
  <si>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</si>
  <si>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</si>
  <si>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</si>
  <si>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</si>
  <si>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</si>
  <si>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</si>
  <si>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</si>
  <si>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</si>
  <si>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</si>
  <si>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</si>
  <si>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</si>
  <si>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</si>
  <si>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</si>
  <si>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</si>
  <si>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</si>
  <si>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</si>
  <si>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</si>
  <si>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</si>
  <si>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</si>
  <si>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</si>
  <si>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</si>
  <si>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</si>
  <si>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</si>
  <si>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</si>
  <si>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</si>
  <si>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</si>
  <si>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</si>
  <si>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</si>
  <si>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</si>
  <si>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</si>
  <si>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</si>
  <si>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</si>
  <si>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</si>
  <si>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</si>
  <si>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</si>
  <si>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</si>
  <si>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</si>
  <si>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</si>
  <si>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</si>
  <si>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</si>
  <si>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</si>
  <si>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</si>
  <si>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</si>
  <si>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</si>
  <si>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</si>
  <si>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</si>
  <si>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</si>
  <si>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</si>
  <si>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</si>
  <si>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</si>
  <si>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</si>
  <si>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</si>
  <si>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</si>
  <si>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</si>
  <si>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</si>
  <si>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</si>
  <si>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</si>
  <si>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</si>
  <si>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</si>
  <si>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</si>
  <si>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</si>
  <si>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</si>
  <si>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</si>
  <si>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</si>
  <si>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</si>
  <si>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</si>
  <si>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</si>
  <si>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</si>
  <si>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</si>
  <si>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</si>
  <si>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</si>
  <si>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</si>
  <si>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</si>
  <si>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</si>
  <si>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</si>
  <si>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</si>
  <si>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</si>
  <si>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</si>
  <si>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</si>
  <si>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</si>
  <si>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</si>
  <si>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</si>
  <si>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</si>
  <si>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</si>
  <si>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</si>
  <si>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</si>
  <si>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</si>
  <si>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</si>
  <si>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</si>
  <si>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</si>
  <si>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</si>
  <si>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</si>
  <si>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</si>
  <si>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</si>
  <si>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</si>
  <si>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</si>
  <si>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</si>
  <si>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</si>
  <si>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</si>
  <si>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</si>
  <si>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</si>
  <si>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</si>
  <si>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</si>
  <si>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</si>
  <si>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</si>
  <si>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</si>
  <si>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</si>
  <si>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</si>
  <si>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</si>
  <si>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</si>
  <si>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</si>
  <si>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</si>
  <si>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</si>
  <si>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</si>
  <si>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</si>
  <si>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</si>
  <si>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</si>
  <si>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</si>
  <si>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</si>
  <si>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</si>
  <si>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</si>
  <si>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</si>
  <si>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</si>
  <si>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</si>
  <si>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</si>
  <si>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</si>
  <si>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</si>
  <si>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</si>
  <si>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</si>
  <si>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</si>
  <si>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</si>
  <si>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</si>
  <si>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</si>
  <si>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</si>
  <si>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</si>
  <si>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</si>
  <si>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</si>
  <si>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</si>
  <si>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</si>
  <si>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</si>
  <si>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</si>
  <si>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</si>
  <si>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</si>
  <si>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</si>
  <si>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</si>
  <si>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</si>
  <si>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</si>
  <si>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</si>
  <si>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</si>
  <si>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</si>
  <si>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</si>
  <si>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</si>
  <si>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</si>
  <si>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</si>
  <si>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</si>
  <si>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</si>
  <si>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</si>
  <si>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</si>
  <si>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</si>
  <si>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</si>
  <si>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</si>
  <si>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</si>
  <si>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</si>
  <si>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</si>
  <si>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</si>
  <si>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</si>
  <si>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</si>
  <si>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</si>
  <si>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</si>
  <si>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</si>
  <si>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</si>
  <si>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</si>
  <si>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</si>
  <si>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</si>
  <si>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</si>
  <si>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</si>
  <si>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</si>
  <si>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</si>
  <si>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</si>
  <si>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</si>
  <si>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</si>
  <si>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</si>
  <si>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</si>
  <si>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</si>
  <si>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</si>
  <si>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</si>
  <si>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</si>
  <si>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</si>
  <si>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</si>
  <si>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</si>
  <si>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</si>
  <si>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</si>
  <si>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</si>
  <si>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</si>
  <si>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</si>
  <si>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</si>
  <si>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</si>
  <si>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</si>
  <si>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</si>
  <si>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</si>
  <si>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</si>
  <si>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</si>
  <si>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</si>
  <si>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</si>
  <si>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</si>
  <si>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</si>
  <si>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</si>
  <si>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</si>
  <si>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</si>
  <si>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</si>
  <si>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</si>
  <si>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</si>
  <si>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</si>
  <si>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</si>
  <si>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</si>
  <si>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</si>
  <si>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</si>
  <si>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</si>
  <si>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</si>
  <si>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</si>
  <si>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</si>
  <si>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</si>
  <si>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</si>
  <si>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</si>
  <si>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</si>
  <si>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</si>
  <si>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</si>
  <si>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</si>
  <si>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</si>
  <si>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</si>
  <si>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</si>
  <si>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</si>
  <si>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</si>
  <si>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</si>
  <si>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</si>
  <si>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</si>
  <si>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</si>
  <si>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</si>
  <si>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</si>
  <si>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</si>
  <si>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</si>
  <si>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</si>
  <si>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</si>
  <si>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</si>
  <si>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</si>
  <si>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</si>
  <si>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</si>
  <si>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</si>
  <si>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</si>
  <si>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</si>
  <si>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</si>
  <si>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</si>
  <si>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</si>
  <si>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</si>
  <si>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</si>
  <si>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</si>
  <si>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</si>
  <si>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</si>
  <si>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</si>
  <si>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</si>
  <si>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</si>
  <si>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</si>
  <si>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</si>
  <si>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</si>
  <si>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</si>
  <si>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</si>
  <si>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</si>
  <si>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</si>
  <si>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</si>
  <si>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</si>
  <si>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</si>
  <si>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</si>
  <si>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</si>
  <si>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</si>
  <si>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</si>
  <si>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</si>
  <si>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</si>
  <si>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</si>
  <si>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</si>
  <si>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</si>
  <si>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</si>
  <si>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</si>
  <si>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</si>
  <si>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</si>
  <si>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</si>
  <si>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</si>
  <si>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</si>
  <si>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</si>
  <si>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</si>
  <si>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</si>
  <si>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</si>
  <si>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</si>
  <si>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</si>
  <si>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</si>
  <si>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</si>
  <si>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</si>
  <si>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</si>
  <si>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</si>
  <si>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</si>
  <si>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</si>
  <si>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</si>
  <si>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</si>
  <si>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</si>
  <si>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</si>
  <si>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</si>
  <si>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</si>
  <si>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</si>
  <si>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</si>
  <si>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</si>
  <si>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</si>
  <si>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</si>
  <si>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</si>
  <si>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</si>
  <si>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</si>
  <si>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</si>
  <si>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</si>
  <si>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</si>
  <si>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</si>
  <si>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</si>
  <si>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</si>
  <si>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</si>
  <si>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</si>
  <si>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</si>
  <si>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</si>
  <si>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</si>
  <si>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</si>
  <si>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</si>
  <si>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</si>
  <si>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</si>
  <si>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</si>
  <si>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</si>
  <si>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</si>
  <si>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</si>
  <si>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</si>
  <si>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</si>
  <si>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</si>
  <si>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</si>
  <si>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</si>
  <si>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</si>
  <si>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</si>
  <si>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</si>
  <si>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</si>
  <si>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</si>
  <si>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</si>
  <si>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</si>
  <si>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</si>
  <si>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</si>
  <si>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</si>
  <si>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</si>
  <si>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</si>
  <si>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</si>
  <si>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</si>
  <si>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</si>
  <si>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</si>
  <si>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</si>
  <si>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</si>
  <si>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</si>
  <si>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</si>
  <si>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</si>
  <si>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</si>
  <si>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</si>
  <si>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</si>
  <si>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</si>
  <si>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</si>
  <si>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</si>
  <si>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</si>
  <si>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</si>
  <si>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</si>
  <si>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</si>
  <si>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</si>
  <si>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</si>
  <si>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</si>
  <si>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</si>
  <si>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</si>
  <si>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</si>
  <si>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</si>
  <si>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</si>
  <si>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</si>
  <si>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</si>
  <si>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</si>
  <si>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</si>
  <si>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</si>
  <si>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</si>
  <si>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</si>
  <si>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</si>
  <si>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</si>
  <si>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</si>
  <si>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</si>
  <si>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</si>
  <si>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</si>
  <si>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</si>
  <si>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</si>
  <si>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</si>
  <si>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</si>
  <si>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</si>
  <si>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</si>
  <si>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</si>
  <si>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</si>
  <si>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</si>
  <si>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</si>
  <si>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</si>
  <si>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</si>
  <si>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</si>
  <si>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</si>
  <si>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</si>
  <si>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</si>
  <si>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</si>
  <si>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</si>
  <si>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</si>
  <si>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</si>
  <si>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</si>
  <si>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</si>
  <si>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</si>
  <si>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</si>
  <si>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</si>
  <si>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</si>
  <si>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</si>
  <si>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</si>
  <si>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</si>
  <si>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</si>
  <si>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</si>
  <si>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</si>
  <si>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</si>
  <si>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</si>
  <si>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</si>
  <si>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</si>
  <si>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</si>
  <si>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</si>
  <si>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</si>
  <si>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</si>
  <si>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</si>
  <si>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</si>
  <si>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</si>
  <si>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</si>
  <si>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</si>
  <si>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</si>
  <si>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</si>
  <si>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</si>
  <si>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</si>
  <si>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</si>
  <si>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</si>
  <si>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</si>
  <si>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</si>
  <si>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</si>
  <si>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</si>
  <si>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</si>
  <si>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</si>
  <si>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</si>
  <si>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</si>
  <si>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</si>
  <si>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</si>
  <si>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</si>
  <si>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</si>
  <si>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</si>
  <si>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</si>
  <si>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</si>
  <si>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</si>
  <si>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</si>
  <si>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</si>
  <si>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</si>
  <si>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</si>
  <si>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</si>
  <si>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</si>
  <si>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</si>
  <si>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</si>
  <si>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</si>
  <si>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</si>
  <si>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</si>
  <si>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</si>
  <si>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</si>
  <si>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</si>
  <si>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</si>
  <si>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</si>
  <si>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</si>
  <si>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</si>
  <si>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</si>
  <si>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</si>
  <si>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</si>
  <si>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</si>
  <si>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</si>
  <si>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</si>
  <si>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</si>
  <si>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</si>
  <si>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</si>
  <si>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</si>
  <si>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</si>
  <si>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</si>
  <si>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</si>
  <si>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</si>
  <si>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</si>
  <si>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</si>
  <si>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</si>
  <si>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</si>
  <si>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</si>
  <si>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</si>
  <si>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</si>
  <si>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</si>
  <si>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</si>
  <si>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</si>
  <si>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</si>
  <si>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</si>
  <si>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</si>
  <si>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</si>
  <si>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</si>
  <si>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</si>
  <si>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</si>
  <si>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</si>
  <si>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</si>
  <si>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</si>
  <si>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</si>
  <si>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</si>
  <si>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</si>
  <si>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</si>
  <si>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</si>
  <si>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</si>
  <si>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</si>
  <si>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</si>
  <si>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</si>
  <si>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</si>
  <si>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</si>
  <si>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</si>
  <si>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</si>
  <si>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</si>
  <si>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</si>
  <si>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</si>
  <si>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</si>
  <si>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</si>
  <si>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</si>
  <si>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</si>
  <si>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</si>
  <si>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</si>
  <si>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</si>
  <si>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</si>
  <si>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</si>
  <si>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</si>
  <si>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</si>
  <si>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</si>
  <si>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</si>
  <si>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</si>
  <si>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</si>
  <si>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</si>
  <si>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</si>
  <si>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</si>
  <si>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</si>
  <si>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</si>
  <si>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</si>
  <si>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</si>
  <si>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</si>
  <si>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</si>
  <si>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</si>
  <si>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</si>
  <si>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</si>
  <si>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</si>
  <si>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</si>
  <si>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</si>
  <si>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</si>
  <si>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</si>
  <si>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</si>
  <si>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</si>
  <si>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</si>
  <si>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</si>
  <si>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</si>
  <si>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</si>
  <si>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</si>
  <si>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</si>
  <si>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</si>
  <si>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</si>
  <si>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</si>
  <si>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</si>
  <si>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</si>
  <si>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</si>
  <si>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</si>
  <si>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</si>
  <si>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</si>
  <si>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</si>
  <si>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</si>
  <si>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</si>
  <si>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</si>
  <si>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</si>
  <si>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</si>
  <si>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</si>
  <si>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</si>
  <si>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</si>
  <si>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</si>
  <si>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</si>
  <si>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</si>
  <si>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</si>
  <si>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</si>
  <si>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</si>
  <si>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</si>
  <si>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</si>
  <si>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</si>
  <si>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</si>
  <si>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</si>
  <si>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</si>
  <si>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</si>
  <si>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</si>
  <si>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</si>
  <si>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</si>
  <si>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</si>
  <si>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</si>
  <si>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</si>
  <si>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</si>
  <si>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</si>
  <si>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</si>
  <si>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</si>
  <si>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</si>
  <si>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</si>
  <si>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</si>
  <si>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</si>
  <si>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</si>
  <si>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</si>
  <si>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</si>
  <si>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</si>
  <si>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</si>
  <si>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</si>
  <si>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</si>
  <si>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</si>
  <si>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</si>
  <si>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</si>
  <si>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</si>
  <si>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</si>
  <si>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</si>
  <si>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</si>
  <si>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</si>
  <si>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</si>
  <si>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</si>
  <si>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</si>
  <si>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</si>
  <si>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</si>
  <si>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</si>
  <si>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</si>
  <si>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</si>
  <si>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</si>
  <si>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</si>
  <si>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</si>
  <si>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</si>
  <si>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</si>
  <si>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</si>
  <si>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</si>
  <si>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</si>
  <si>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</si>
  <si>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</si>
  <si>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</si>
  <si>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</si>
  <si>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</si>
  <si>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</si>
  <si>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</si>
  <si>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</si>
  <si>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</si>
  <si>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</si>
  <si>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</si>
  <si>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</si>
  <si>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</si>
  <si>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</si>
  <si>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</si>
  <si>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</si>
  <si>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</si>
  <si>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</si>
  <si>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</si>
  <si>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</si>
  <si>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</si>
  <si>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</si>
  <si>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</si>
  <si>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</si>
  <si>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</si>
  <si>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</si>
  <si>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</si>
  <si>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</si>
  <si>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</si>
  <si>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</si>
  <si>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</si>
  <si>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</si>
  <si>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</si>
  <si>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</si>
  <si>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</si>
  <si>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</si>
  <si>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</si>
  <si>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</si>
  <si>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</si>
  <si>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</si>
  <si>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</si>
  <si>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</si>
  <si>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</si>
  <si>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</si>
  <si>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</si>
  <si>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</si>
  <si>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</si>
  <si>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</si>
  <si>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</si>
  <si>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</si>
  <si>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</si>
  <si>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</si>
  <si>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</si>
  <si>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</si>
  <si>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</si>
  <si>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</si>
  <si>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</si>
  <si>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</si>
  <si>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</si>
  <si>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</si>
  <si>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</si>
  <si>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</si>
  <si>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</si>
  <si>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</si>
  <si>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</si>
  <si>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</si>
  <si>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</si>
  <si>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</si>
  <si>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</si>
  <si>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</si>
  <si>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</si>
  <si>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</si>
  <si>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</si>
  <si>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</si>
  <si>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</si>
  <si>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</si>
  <si>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</si>
  <si>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</si>
  <si>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</si>
  <si>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</si>
  <si>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</si>
  <si>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</si>
  <si>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</si>
  <si>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</si>
  <si>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</si>
  <si>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</si>
  <si>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</si>
  <si>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</si>
  <si>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</si>
  <si>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</si>
  <si>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</si>
  <si>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</si>
  <si>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</si>
  <si>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</si>
  <si>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</si>
  <si>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</si>
  <si>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</si>
  <si>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</si>
  <si>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</si>
  <si>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</si>
  <si>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</si>
  <si>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</si>
  <si>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</si>
  <si>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</si>
  <si>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</si>
  <si>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</si>
  <si>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</si>
  <si>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</si>
  <si>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</si>
  <si>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</si>
  <si>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</si>
  <si>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</si>
  <si>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</si>
  <si>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</si>
  <si>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</si>
  <si>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</si>
  <si>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</si>
  <si>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</si>
  <si>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</si>
  <si>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</si>
  <si>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</si>
  <si>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</si>
  <si>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</si>
  <si>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</si>
  <si>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</si>
  <si>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</si>
  <si>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</si>
  <si>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</si>
  <si>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</si>
  <si>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</si>
  <si>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</si>
  <si>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</si>
  <si>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</si>
  <si>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</si>
  <si>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</si>
  <si>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</si>
  <si>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</si>
  <si>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</si>
  <si>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</si>
  <si>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</si>
  <si>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</si>
  <si>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</si>
  <si>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</si>
  <si>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</si>
  <si>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</si>
  <si>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</si>
  <si>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</si>
  <si>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</si>
  <si>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</si>
  <si>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</si>
  <si>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</si>
  <si>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</si>
  <si>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</si>
  <si>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</si>
  <si>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</si>
  <si>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</si>
  <si>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</si>
  <si>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</si>
  <si>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</si>
  <si>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</si>
  <si>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</si>
  <si>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</si>
  <si>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</si>
  <si>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</si>
  <si>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</si>
  <si>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</si>
  <si>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</si>
  <si>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</si>
  <si>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</si>
  <si>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</si>
  <si>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</si>
  <si>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</si>
  <si>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</si>
  <si>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</si>
  <si>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</si>
  <si>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</si>
  <si>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</si>
  <si>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</si>
  <si>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</si>
  <si>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</si>
  <si>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</si>
  <si>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</si>
  <si>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</si>
  <si>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</si>
  <si>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</si>
  <si>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</si>
  <si>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</si>
  <si>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</si>
  <si>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</si>
  <si>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</si>
  <si>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</si>
  <si>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</si>
  <si>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</si>
  <si>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</si>
  <si>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</si>
  <si>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</si>
  <si>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</si>
  <si>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</si>
  <si>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</si>
  <si>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</si>
  <si>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</si>
  <si>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</si>
  <si>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</si>
  <si>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</si>
  <si>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</si>
  <si>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</si>
  <si>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</si>
  <si>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</si>
  <si>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</si>
  <si>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</si>
  <si>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</si>
  <si>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</si>
  <si>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</si>
  <si>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</si>
  <si>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</si>
  <si>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</si>
  <si>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</si>
  <si>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</si>
  <si>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</si>
  <si>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</si>
  <si>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</si>
  <si>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</si>
  <si>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</si>
  <si>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</si>
  <si>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</si>
  <si>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</si>
  <si>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</si>
  <si>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</si>
  <si>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</si>
  <si>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</si>
  <si>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</si>
  <si>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</si>
  <si>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</si>
  <si>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</si>
  <si>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</si>
  <si>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</si>
  <si>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</si>
  <si>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</si>
  <si>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</si>
  <si>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</si>
  <si>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</si>
  <si>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</si>
  <si>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</si>
  <si>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</si>
  <si>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</si>
  <si>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</si>
  <si>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</si>
  <si>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</si>
  <si>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</si>
  <si>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</si>
  <si>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</si>
  <si>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</si>
  <si>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</si>
  <si>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</si>
  <si>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</si>
  <si>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</si>
  <si>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</si>
  <si>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</si>
  <si>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</si>
  <si>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</si>
  <si>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</si>
  <si>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</si>
  <si>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</si>
  <si>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</si>
  <si>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</si>
  <si>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</si>
  <si>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</si>
  <si>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</si>
  <si>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</si>
  <si>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</si>
  <si>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</si>
  <si>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</si>
  <si>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</si>
  <si>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</si>
  <si>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</si>
  <si>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</si>
  <si>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</si>
  <si>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</si>
  <si>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</si>
  <si>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</si>
  <si>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</si>
  <si>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</si>
  <si>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</si>
  <si>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</si>
  <si>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</si>
  <si>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</si>
  <si>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</si>
  <si>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</si>
  <si>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</si>
  <si>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</si>
  <si>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</si>
  <si>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</si>
  <si>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</si>
  <si>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</si>
  <si>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</si>
  <si>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</si>
  <si>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</si>
  <si>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</si>
  <si>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</si>
  <si>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</si>
  <si>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</si>
  <si>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</si>
  <si>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</si>
  <si>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</si>
  <si>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</si>
  <si>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</si>
  <si>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</si>
  <si>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</si>
  <si>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</si>
  <si>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</si>
  <si>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</si>
  <si>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</si>
  <si>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</si>
  <si>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</si>
  <si>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</si>
  <si>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</si>
  <si>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</si>
  <si>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</si>
  <si>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</si>
  <si>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</si>
  <si>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</si>
  <si>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</si>
  <si>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</si>
  <si>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</si>
  <si>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</si>
  <si>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</si>
  <si>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</si>
  <si>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</si>
  <si>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</si>
  <si>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</si>
  <si>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</si>
  <si>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</si>
  <si>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</si>
  <si>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</si>
  <si>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</si>
  <si>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</si>
  <si>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</si>
  <si>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</si>
  <si>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</si>
  <si>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</si>
  <si>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</si>
  <si>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</si>
  <si>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</si>
  <si>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</si>
  <si>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</si>
  <si>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</si>
  <si>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</si>
  <si>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</si>
  <si>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</si>
  <si>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</si>
  <si>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</si>
  <si>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</si>
  <si>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</si>
  <si>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</si>
  <si>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</si>
  <si>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</si>
  <si>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</si>
  <si>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</si>
  <si>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</si>
  <si>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</si>
  <si>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</si>
  <si>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</si>
  <si>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</si>
  <si>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</si>
  <si>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</si>
  <si>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</si>
  <si>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</si>
  <si>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</si>
  <si>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</si>
  <si>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</si>
  <si>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</si>
  <si>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</si>
  <si>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</si>
  <si>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</si>
  <si>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</si>
  <si>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</si>
  <si>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</si>
  <si>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</si>
  <si>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</si>
  <si>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</si>
  <si>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</si>
  <si>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</si>
  <si>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</si>
  <si>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</si>
  <si>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</si>
  <si>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</si>
  <si>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</si>
  <si>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</si>
  <si>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</si>
  <si>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</si>
  <si>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</si>
  <si>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</si>
  <si>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</si>
  <si>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</si>
  <si>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</si>
  <si>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</si>
  <si>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</si>
  <si>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</si>
  <si>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</si>
  <si>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</si>
  <si>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</si>
  <si>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</si>
  <si>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</si>
  <si>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</si>
  <si>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</si>
  <si>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</si>
  <si>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</si>
  <si>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</si>
  <si>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</si>
  <si>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</si>
  <si>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</si>
  <si>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</si>
  <si>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</si>
  <si>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</si>
  <si>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</si>
  <si>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</si>
  <si>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</si>
  <si>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</si>
  <si>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</si>
  <si>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</si>
  <si>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</si>
  <si>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</si>
  <si>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</si>
  <si>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</si>
  <si>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</si>
  <si>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</si>
  <si>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</si>
  <si>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</si>
  <si>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</si>
  <si>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</si>
  <si>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</si>
  <si>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</si>
  <si>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</si>
  <si>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</si>
  <si>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</si>
  <si>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</si>
  <si>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</si>
  <si>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</si>
  <si>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</si>
  <si>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</si>
  <si>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</si>
  <si>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</si>
  <si>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</si>
  <si>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</si>
  <si>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</si>
  <si>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</si>
  <si>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</si>
  <si>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</si>
  <si>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</si>
  <si>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</si>
  <si>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</si>
  <si>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</si>
  <si>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</si>
  <si>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</si>
  <si>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</si>
  <si>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</si>
  <si>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</si>
  <si>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</si>
  <si>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</si>
  <si>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</si>
  <si>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</si>
  <si>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</si>
  <si>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</si>
  <si>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</si>
  <si>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</si>
  <si>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</si>
  <si>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</si>
  <si>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</si>
  <si>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</si>
  <si>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</si>
  <si>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</si>
  <si>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</si>
  <si>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</si>
  <si>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</si>
  <si>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</si>
  <si>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</si>
  <si>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</si>
  <si>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</si>
  <si>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</si>
  <si>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</si>
  <si>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</si>
  <si>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</si>
  <si>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</si>
  <si>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</si>
  <si>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</si>
  <si>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</si>
  <si>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</si>
  <si>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</si>
  <si>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</si>
  <si>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</si>
  <si>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</si>
  <si>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</si>
  <si>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</si>
  <si>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</si>
  <si>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</si>
  <si>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</si>
  <si>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</si>
  <si>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</si>
  <si>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</si>
  <si>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</si>
  <si>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</si>
  <si>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</si>
  <si>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</si>
  <si>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</si>
  <si>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</si>
  <si>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</si>
  <si>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</si>
  <si>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</si>
  <si>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</si>
  <si>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</si>
  <si>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</si>
  <si>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</si>
  <si>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</si>
  <si>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</si>
  <si>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</si>
  <si>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</si>
  <si>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</si>
  <si>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</si>
  <si>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</si>
  <si>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</si>
  <si>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</si>
  <si>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</si>
  <si>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</si>
  <si>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</si>
  <si>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</si>
  <si>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</si>
  <si>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</si>
  <si>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</si>
  <si>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</si>
  <si>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</si>
  <si>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</si>
  <si>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</si>
  <si>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</si>
  <si>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</si>
  <si>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</si>
  <si>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</si>
  <si>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</si>
  <si>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</si>
  <si>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</si>
  <si>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</si>
  <si>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</si>
  <si>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</si>
  <si>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</si>
  <si>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</si>
  <si>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</si>
  <si>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</si>
  <si>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</si>
  <si>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</si>
  <si>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</si>
  <si>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</si>
  <si>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</si>
  <si>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</si>
  <si>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</si>
  <si>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</si>
  <si>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</si>
  <si>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</si>
  <si>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</si>
  <si>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</si>
  <si>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</si>
  <si>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</si>
  <si>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</si>
  <si>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</si>
  <si>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</si>
  <si>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</si>
  <si>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</si>
  <si>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</si>
  <si>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</si>
  <si>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</si>
  <si>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</si>
  <si>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</si>
  <si>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</si>
  <si>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</si>
  <si>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</si>
  <si>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</si>
  <si>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</si>
  <si>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</si>
  <si>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</si>
  <si>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</si>
  <si>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</si>
  <si>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</si>
  <si>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</si>
  <si>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</si>
  <si>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</si>
  <si>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</si>
  <si>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</si>
  <si>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</si>
  <si>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</si>
  <si>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</si>
  <si>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</si>
  <si>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</si>
  <si>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</si>
  <si>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</si>
  <si>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</si>
  <si>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</si>
  <si>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</si>
  <si>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</si>
  <si>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</si>
  <si>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</si>
  <si>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</si>
  <si>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</si>
  <si>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</si>
  <si>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</si>
  <si>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</si>
  <si>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</si>
  <si>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</si>
  <si>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</si>
  <si>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</si>
  <si>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</si>
  <si>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</si>
  <si>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</si>
  <si>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</si>
  <si>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</si>
  <si>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</si>
  <si>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</si>
  <si>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</si>
  <si>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</si>
  <si>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</si>
  <si>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</si>
  <si>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</si>
  <si>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</si>
  <si>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</si>
  <si>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</si>
  <si>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</si>
  <si>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</si>
  <si>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</si>
  <si>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</si>
  <si>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</si>
  <si>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</si>
  <si>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</si>
  <si>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</si>
  <si>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</si>
  <si>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</si>
  <si>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</si>
  <si>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</si>
  <si>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</si>
  <si>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</si>
  <si>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</si>
  <si>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</si>
  <si>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</si>
  <si>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</si>
  <si>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</si>
  <si>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</si>
  <si>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</si>
  <si>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</si>
  <si>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</si>
  <si>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</si>
  <si>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</si>
  <si>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</si>
  <si>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</si>
  <si>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</si>
  <si>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</si>
  <si>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</si>
  <si>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</si>
  <si>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</si>
  <si>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</si>
  <si>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</si>
  <si>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</si>
  <si>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</si>
  <si>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</si>
  <si>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</si>
  <si>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</si>
  <si>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</si>
  <si>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</si>
  <si>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</si>
  <si>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</si>
  <si>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</si>
  <si>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</si>
  <si>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</si>
  <si>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</si>
  <si>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</si>
  <si>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</si>
  <si>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</si>
  <si>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</si>
  <si>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</si>
  <si>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</si>
  <si>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</si>
  <si>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</si>
  <si>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</si>
  <si>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</si>
  <si>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</si>
  <si>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</si>
  <si>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</si>
  <si>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</si>
  <si>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</si>
  <si>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</si>
  <si>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</si>
  <si>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</si>
  <si>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</si>
  <si>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</si>
  <si>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</si>
  <si>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</si>
  <si>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</si>
  <si>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</si>
  <si>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</si>
  <si>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</si>
  <si>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</si>
  <si>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</si>
  <si>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</si>
  <si>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</si>
  <si>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</si>
  <si>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</si>
  <si>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</si>
  <si>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</si>
  <si>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</si>
  <si>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</si>
  <si>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</si>
  <si>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</si>
  <si>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</si>
  <si>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</si>
  <si>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</si>
  <si>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</si>
  <si>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</si>
  <si>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</si>
  <si>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</si>
  <si>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</si>
  <si>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</si>
  <si>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</si>
  <si>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</si>
  <si>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</si>
  <si>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</si>
  <si>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</si>
  <si>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</si>
  <si>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</si>
  <si>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</si>
  <si>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</si>
  <si>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</si>
  <si>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</si>
  <si>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</si>
  <si>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</si>
  <si>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</si>
  <si>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</si>
  <si>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</si>
  <si>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</si>
  <si>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</si>
  <si>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</si>
  <si>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</si>
  <si>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</si>
  <si>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</si>
  <si>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</si>
  <si>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</si>
  <si>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</si>
  <si>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</si>
  <si>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</si>
  <si>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</si>
  <si>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</si>
  <si>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</si>
  <si>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</si>
  <si>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</si>
  <si>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</si>
  <si>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</si>
  <si>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</si>
  <si>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</si>
  <si>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</si>
  <si>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</si>
  <si>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</si>
  <si>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</si>
  <si>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</si>
  <si>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</si>
  <si>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</si>
  <si>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</si>
  <si>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</si>
  <si>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</si>
  <si>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</si>
  <si>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</si>
  <si>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</si>
  <si>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</si>
  <si>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</si>
  <si>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</si>
  <si>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</si>
  <si>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</si>
  <si>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</si>
  <si>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</si>
  <si>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</si>
  <si>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</si>
  <si>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</si>
  <si>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</si>
  <si>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</si>
  <si>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</si>
  <si>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</si>
  <si>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</si>
  <si>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</si>
  <si>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</si>
  <si>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</si>
  <si>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</si>
  <si>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</si>
  <si>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</si>
  <si>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</si>
  <si>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</si>
  <si>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</si>
  <si>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</si>
  <si>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</si>
  <si>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</si>
  <si>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</si>
  <si>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</si>
  <si>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</si>
  <si>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</si>
  <si>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</si>
  <si>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</si>
  <si>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</si>
  <si>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</si>
  <si>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</si>
  <si>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</si>
  <si>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</si>
  <si>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</si>
  <si>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</si>
  <si>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</si>
  <si>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</si>
  <si>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</si>
  <si>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</si>
  <si>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</si>
  <si>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</si>
  <si>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</si>
  <si>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</si>
  <si>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</si>
  <si>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</si>
  <si>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</si>
  <si>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</si>
  <si>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</si>
  <si>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</si>
  <si>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</si>
  <si>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</si>
  <si>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</si>
  <si>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</si>
  <si>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</si>
  <si>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</si>
  <si>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</si>
  <si>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</si>
  <si>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</si>
  <si>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</si>
  <si>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</si>
  <si>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</si>
  <si>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</si>
  <si>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</si>
  <si>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</si>
  <si>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</si>
  <si>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</si>
  <si>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</si>
  <si>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</si>
  <si>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</si>
  <si>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</si>
  <si>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</si>
  <si>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</si>
  <si>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</si>
  <si>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</si>
  <si>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</si>
  <si>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</si>
  <si>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</si>
  <si>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</si>
  <si>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</si>
  <si>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</si>
  <si>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</si>
  <si>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</si>
  <si>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</si>
  <si>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</si>
  <si>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</si>
  <si>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</si>
  <si>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</si>
  <si>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</si>
  <si>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</si>
  <si>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</si>
  <si>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</si>
  <si>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</si>
  <si>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</si>
  <si>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</si>
  <si>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</si>
  <si>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</si>
  <si>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</si>
  <si>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</si>
  <si>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</si>
  <si>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</si>
  <si>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</si>
  <si>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</si>
  <si>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</si>
  <si>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</si>
  <si>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</si>
  <si>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</si>
  <si>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</si>
  <si>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</si>
  <si>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</si>
  <si>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</si>
  <si>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</si>
  <si>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</si>
  <si>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</si>
  <si>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</si>
  <si>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</si>
  <si>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</si>
  <si>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</si>
  <si>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</si>
  <si>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</si>
  <si>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</si>
  <si>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</si>
  <si>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</si>
  <si>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</si>
  <si>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</si>
  <si>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</si>
  <si>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</si>
  <si>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</si>
  <si>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</si>
  <si>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</si>
  <si>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</si>
  <si>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</si>
  <si>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</si>
  <si>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</si>
  <si>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</si>
  <si>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</si>
  <si>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</si>
  <si>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</si>
  <si>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</si>
  <si>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</si>
  <si>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</si>
  <si>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</si>
  <si>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</si>
  <si>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</si>
  <si>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</si>
  <si>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</si>
  <si>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</si>
  <si>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</si>
  <si>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</si>
  <si>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</si>
  <si>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</si>
  <si>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</si>
  <si>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</si>
  <si>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</si>
  <si>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</si>
  <si>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</si>
  <si>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</si>
  <si>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</si>
  <si>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</si>
  <si>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</si>
  <si>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</si>
  <si>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</si>
  <si>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</si>
  <si>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</si>
  <si>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</si>
  <si>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</si>
  <si>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</si>
  <si>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</si>
  <si>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</si>
  <si>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</si>
  <si>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</si>
  <si>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</si>
  <si>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</si>
  <si>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</si>
  <si>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</si>
  <si>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</si>
  <si>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</si>
  <si>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</si>
  <si>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</si>
  <si>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</si>
  <si>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</si>
  <si>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</si>
  <si>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</si>
  <si>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</si>
  <si>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</si>
  <si>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</si>
  <si>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</si>
  <si>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</si>
  <si>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</si>
  <si>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</si>
  <si>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</si>
  <si>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</si>
  <si>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</si>
  <si>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</si>
  <si>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</si>
  <si>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</si>
  <si>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</si>
  <si>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</si>
  <si>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</si>
  <si>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</si>
  <si>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</si>
  <si>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</si>
  <si>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</si>
  <si>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</si>
  <si>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</si>
  <si>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</si>
  <si>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</si>
  <si>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</si>
  <si>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</si>
  <si>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</si>
  <si>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</si>
  <si>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</si>
  <si>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</si>
  <si>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</si>
  <si>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</si>
  <si>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</si>
  <si>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</si>
  <si>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</si>
  <si>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</si>
  <si>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</si>
  <si>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</si>
  <si>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</si>
  <si>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</si>
  <si>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</si>
  <si>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</si>
  <si>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</si>
  <si>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</si>
  <si>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</si>
  <si>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</si>
  <si>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</si>
  <si>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</si>
  <si>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</si>
  <si>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</si>
  <si>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</si>
  <si>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</si>
  <si>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</si>
  <si>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</si>
  <si>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</si>
  <si>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</si>
  <si>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</si>
  <si>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</si>
  <si>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</si>
  <si>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</si>
  <si>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</si>
  <si>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</si>
  <si>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</si>
  <si>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</si>
  <si>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</si>
  <si>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</si>
  <si>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</si>
  <si>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</si>
  <si>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</si>
  <si>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</si>
  <si>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</si>
  <si>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</si>
  <si>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</si>
  <si>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</si>
  <si>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</si>
  <si>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</si>
  <si>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</si>
  <si>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</si>
  <si>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</si>
  <si>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</si>
  <si>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</si>
  <si>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</si>
  <si>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</si>
  <si>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</si>
  <si>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</si>
  <si>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</si>
  <si>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</si>
  <si>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</si>
  <si>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</si>
  <si>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</si>
  <si>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</si>
  <si>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</si>
  <si>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</si>
  <si>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</si>
  <si>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</si>
  <si>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</si>
  <si>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</si>
  <si>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</si>
  <si>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</si>
  <si>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</si>
  <si>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</si>
  <si>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</si>
  <si>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</si>
  <si>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</si>
  <si>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</si>
  <si>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</si>
  <si>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</si>
  <si>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</si>
  <si>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</si>
  <si>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</si>
  <si>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</si>
  <si>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</si>
  <si>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</si>
  <si>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</si>
  <si>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</si>
  <si>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</si>
  <si>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</si>
  <si>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</si>
  <si>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</si>
  <si>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</si>
  <si>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</si>
  <si>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</si>
  <si>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</si>
  <si>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</si>
  <si>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</si>
  <si>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</si>
  <si>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</si>
  <si>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</si>
  <si>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</si>
  <si>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</si>
  <si>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</si>
  <si>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</si>
  <si>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</si>
  <si>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</si>
  <si>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</si>
  <si>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</si>
  <si>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</si>
  <si>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</si>
  <si>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</si>
  <si>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</si>
  <si>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</si>
  <si>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</si>
  <si>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</si>
  <si>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</si>
  <si>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</si>
  <si>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</si>
  <si>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</si>
  <si>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</si>
  <si>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</si>
  <si>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</si>
  <si>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</si>
  <si>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</si>
  <si>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</si>
  <si>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</si>
  <si>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</si>
  <si>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</si>
  <si>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</si>
  <si>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</si>
  <si>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</si>
  <si>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</si>
  <si>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</si>
  <si>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</si>
  <si>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</si>
  <si>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</si>
  <si>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</si>
  <si>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</si>
  <si>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</si>
  <si>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</si>
  <si>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</si>
  <si>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</si>
  <si>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</si>
  <si>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</si>
  <si>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</si>
  <si>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</si>
  <si>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</si>
  <si>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</si>
  <si>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</si>
  <si>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</si>
  <si>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</si>
  <si>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</si>
  <si>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</si>
  <si>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</si>
  <si>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</si>
  <si>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</si>
  <si>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</si>
  <si>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</si>
  <si>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</si>
  <si>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</si>
  <si>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</si>
  <si>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</si>
  <si>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</si>
  <si>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</si>
  <si>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</si>
  <si>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</si>
  <si>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</si>
  <si>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</si>
  <si>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</si>
  <si>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</si>
  <si>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</si>
  <si>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</si>
  <si>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</si>
  <si>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</si>
  <si>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</si>
  <si>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</si>
  <si>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</si>
  <si>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</si>
  <si>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</si>
  <si>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</si>
  <si>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</si>
  <si>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</si>
  <si>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</si>
  <si>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</si>
  <si>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</si>
  <si>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</si>
  <si>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</si>
  <si>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</si>
  <si>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</si>
  <si>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</si>
  <si>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</si>
  <si>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</si>
  <si>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</si>
  <si>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</si>
  <si>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</si>
  <si>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</si>
  <si>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</si>
  <si>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</si>
  <si>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</si>
  <si>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</si>
  <si>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</si>
  <si>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</si>
  <si>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</si>
  <si>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</si>
  <si>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</si>
  <si>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</si>
  <si>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</si>
  <si>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</si>
  <si>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</si>
  <si>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</si>
  <si>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</si>
  <si>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</si>
  <si>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</si>
  <si>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</si>
  <si>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</si>
  <si>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</si>
  <si>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</si>
  <si>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</si>
  <si>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</si>
  <si>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</si>
  <si>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</si>
  <si>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</si>
  <si>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</si>
  <si>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</si>
  <si>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</si>
  <si>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</si>
  <si>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</si>
  <si>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</si>
  <si>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</si>
  <si>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</si>
  <si>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</si>
  <si>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</si>
  <si>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</si>
  <si>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</si>
  <si>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</si>
  <si>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</si>
  <si>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</si>
  <si>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</si>
  <si>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</si>
  <si>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</si>
  <si>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</si>
  <si>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</si>
  <si>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</si>
  <si>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</si>
  <si>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</si>
  <si>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</si>
  <si>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</si>
  <si>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</si>
  <si>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</si>
  <si>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</si>
  <si>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</si>
  <si>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</si>
  <si>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</si>
  <si>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</si>
  <si>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</si>
  <si>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</si>
  <si>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</si>
  <si>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</si>
  <si>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</si>
  <si>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</si>
  <si>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</si>
  <si>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</si>
  <si>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</si>
  <si>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</si>
  <si>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</si>
  <si>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</si>
  <si>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</si>
  <si>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</si>
  <si>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</si>
  <si>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</si>
  <si>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</si>
  <si>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</si>
  <si>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</si>
  <si>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</si>
  <si>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</si>
  <si>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</si>
  <si>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</si>
  <si>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</si>
  <si>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</si>
  <si>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</si>
  <si>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</si>
  <si>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</si>
  <si>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</si>
  <si>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</si>
  <si>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</si>
  <si>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</si>
  <si>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</si>
  <si>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</si>
  <si>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</si>
  <si>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</si>
  <si>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</si>
  <si>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</si>
  <si>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</si>
  <si>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</si>
  <si>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</si>
  <si>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</si>
  <si>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</si>
  <si>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</si>
  <si>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</si>
  <si>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</si>
  <si>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</si>
  <si>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</si>
  <si>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</si>
  <si>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</si>
  <si>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</si>
  <si>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</si>
  <si>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</si>
  <si>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</si>
  <si>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</si>
  <si>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</si>
  <si>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</si>
  <si>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</si>
  <si>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</si>
  <si>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</si>
  <si>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</si>
  <si>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</si>
  <si>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</si>
  <si>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</si>
  <si>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</si>
  <si>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</si>
  <si>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</si>
  <si>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</si>
  <si>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</si>
  <si>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</si>
  <si>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</si>
  <si>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</si>
  <si>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</si>
  <si>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</si>
  <si>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</si>
  <si>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</si>
  <si>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</si>
  <si>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</si>
  <si>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</si>
  <si>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</si>
  <si>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</si>
  <si>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</si>
  <si>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</si>
  <si>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</si>
  <si>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</si>
  <si>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</si>
  <si>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</si>
  <si>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</si>
  <si>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</si>
  <si>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</si>
  <si>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</si>
  <si>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</si>
  <si>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</si>
  <si>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</si>
  <si>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</si>
  <si>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</si>
  <si>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</si>
  <si>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</si>
  <si>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</si>
  <si>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</si>
  <si>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</si>
  <si>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</si>
  <si>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</si>
  <si>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</si>
  <si>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</si>
  <si>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</si>
  <si>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</si>
  <si>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</si>
  <si>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</si>
  <si>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</si>
  <si>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</si>
  <si>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</si>
  <si>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</si>
  <si>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</si>
  <si>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</si>
  <si>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</si>
  <si>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</si>
  <si>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</si>
  <si>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</si>
  <si>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</si>
  <si>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</si>
  <si>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</si>
  <si>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</si>
  <si>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</si>
  <si>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</si>
  <si>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</si>
  <si>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</si>
  <si>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</si>
  <si>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</si>
  <si>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</si>
  <si>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</si>
  <si>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</si>
  <si>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</si>
  <si>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</si>
  <si>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</si>
  <si>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</si>
  <si>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</si>
  <si>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</si>
  <si>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</si>
  <si>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</si>
  <si>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</si>
  <si>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</si>
  <si>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</si>
  <si>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</si>
  <si>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</si>
  <si>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</si>
  <si>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</si>
  <si>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</si>
  <si>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</si>
  <si>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</si>
  <si>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</si>
  <si>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</si>
  <si>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</si>
  <si>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</si>
  <si>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</si>
  <si>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</si>
  <si>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</si>
  <si>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</si>
  <si>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</si>
  <si>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</si>
  <si>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</si>
  <si>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</si>
  <si>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</si>
  <si>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</si>
  <si>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</si>
  <si>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</si>
  <si>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</si>
  <si>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</si>
  <si>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</si>
  <si>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</si>
  <si>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</si>
  <si>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</si>
  <si>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</si>
  <si>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</si>
  <si>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</si>
  <si>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</si>
  <si>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</si>
  <si>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</si>
  <si>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</si>
  <si>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</si>
  <si>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</si>
  <si>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</si>
  <si>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</si>
  <si>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</si>
  <si>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</si>
  <si>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</si>
  <si>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</si>
  <si>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</si>
  <si>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</si>
  <si>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</si>
  <si>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</si>
  <si>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</si>
  <si>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</si>
  <si>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</si>
  <si>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</si>
  <si>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</si>
  <si>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</si>
  <si>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</si>
  <si>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</si>
  <si>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</si>
  <si>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</si>
  <si>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</si>
  <si>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</si>
  <si>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</si>
  <si>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</si>
  <si>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</si>
  <si>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</si>
  <si>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</si>
  <si>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</si>
  <si>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</si>
  <si>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</si>
  <si>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</si>
  <si>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</si>
  <si>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</si>
  <si>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</si>
  <si>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</si>
  <si>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</si>
  <si>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</si>
  <si>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</si>
  <si>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</si>
  <si>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</si>
  <si>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</si>
  <si>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</si>
  <si>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</si>
  <si>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</si>
  <si>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</si>
  <si>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</si>
  <si>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</si>
  <si>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</si>
  <si>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</si>
  <si>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</si>
  <si>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</si>
  <si>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</si>
  <si>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</si>
  <si>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</si>
  <si>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</si>
  <si>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</si>
  <si>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</si>
  <si>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</si>
  <si>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</si>
  <si>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</si>
  <si>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</si>
  <si>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</si>
  <si>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</si>
  <si>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</si>
  <si>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</si>
  <si>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</si>
  <si>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</si>
  <si>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</si>
  <si>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</si>
  <si>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</si>
  <si>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</si>
  <si>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</si>
  <si>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</si>
  <si>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</si>
  <si>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</si>
  <si>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</si>
  <si>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</si>
  <si>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</si>
  <si>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</si>
  <si>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</si>
  <si>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</si>
  <si>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</si>
  <si>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</si>
  <si>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</si>
  <si>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</si>
  <si>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</si>
  <si>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</si>
  <si>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</si>
  <si>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</si>
  <si>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</si>
  <si>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</si>
  <si>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</si>
  <si>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</si>
  <si>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</si>
  <si>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</si>
  <si>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</si>
  <si>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</si>
  <si>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</si>
  <si>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</si>
  <si>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</si>
  <si>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</si>
  <si>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</si>
  <si>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</si>
  <si>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</si>
  <si>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</si>
  <si>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</si>
  <si>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</si>
  <si>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</si>
  <si>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</si>
  <si>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</si>
  <si>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</si>
  <si>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</si>
  <si>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</si>
  <si>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</si>
  <si>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</si>
  <si>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</si>
  <si>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</si>
  <si>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</si>
  <si>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</si>
  <si>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</si>
  <si>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</si>
  <si>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</si>
  <si>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</si>
  <si>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</si>
  <si>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</si>
  <si>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</si>
  <si>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</si>
  <si>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</si>
  <si>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</si>
  <si>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</si>
  <si>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</si>
  <si>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</si>
  <si>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</si>
  <si>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</si>
  <si>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</si>
  <si>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</si>
  <si>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</si>
  <si>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</si>
  <si>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</si>
  <si>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</si>
  <si>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</si>
  <si>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</si>
  <si>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</si>
  <si>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</si>
  <si>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</si>
  <si>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</si>
  <si>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</si>
  <si>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</si>
  <si>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</si>
  <si>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</si>
  <si>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</si>
  <si>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</si>
  <si>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</si>
  <si>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</si>
  <si>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</si>
  <si>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</si>
  <si>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</si>
  <si>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</si>
  <si>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</si>
  <si>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</si>
  <si>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</si>
  <si>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</si>
  <si>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</si>
  <si>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</si>
  <si>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</si>
  <si>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</si>
  <si>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</si>
  <si>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</si>
  <si>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</si>
  <si>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</si>
  <si>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</si>
  <si>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</si>
  <si>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</si>
  <si>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</si>
  <si>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</si>
  <si>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</si>
  <si>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</si>
  <si>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</si>
  <si>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</si>
  <si>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</si>
  <si>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</si>
  <si>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</si>
  <si>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</si>
  <si>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</si>
  <si>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</si>
  <si>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</si>
  <si>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</si>
  <si>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</si>
  <si>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</si>
  <si>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</si>
  <si>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</si>
  <si>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</si>
  <si>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</si>
  <si>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</si>
  <si>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</si>
  <si>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</si>
  <si>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</si>
  <si>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</si>
  <si>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</si>
  <si>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</si>
  <si>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</si>
  <si>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</si>
  <si>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</si>
  <si>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</si>
  <si>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</si>
  <si>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</si>
  <si>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</si>
  <si>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</si>
  <si>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</si>
  <si>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</si>
  <si>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</si>
  <si>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</si>
  <si>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</si>
  <si>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</si>
  <si>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</si>
  <si>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</si>
  <si>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</si>
  <si>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</si>
  <si>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</si>
  <si>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</si>
  <si>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</si>
  <si>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</si>
  <si>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</si>
  <si>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</si>
  <si>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</si>
  <si>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</si>
  <si>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</si>
  <si>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</si>
  <si>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</si>
  <si>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</si>
  <si>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</si>
  <si>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</si>
  <si>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</si>
  <si>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</si>
  <si>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</si>
  <si>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</si>
  <si>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</si>
  <si>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</si>
  <si>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</si>
  <si>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</si>
  <si>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</si>
  <si>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</si>
  <si>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</si>
  <si>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</si>
  <si>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</si>
  <si>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</si>
  <si>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</si>
  <si>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</si>
  <si>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</si>
  <si>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</si>
  <si>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</si>
  <si>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</si>
  <si>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</si>
  <si>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</si>
  <si>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</si>
  <si>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</si>
  <si>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</si>
  <si>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</si>
  <si>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</si>
  <si>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</si>
  <si>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</si>
  <si>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</si>
  <si>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</si>
  <si>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</si>
  <si>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</si>
  <si>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</si>
  <si>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</si>
  <si>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</si>
  <si>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</si>
  <si>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</si>
  <si>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</si>
  <si>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</si>
  <si>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</si>
  <si>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</si>
  <si>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</si>
  <si>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</si>
  <si>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</si>
  <si>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</si>
  <si>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</si>
  <si>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</si>
  <si>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</si>
  <si>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</si>
  <si>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</si>
  <si>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</si>
  <si>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</si>
  <si>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</si>
  <si>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</si>
  <si>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</si>
  <si>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</si>
  <si>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</si>
  <si>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</si>
  <si>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</si>
  <si>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</si>
  <si>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</si>
  <si>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</si>
  <si>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</si>
  <si>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</si>
  <si>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</si>
  <si>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</si>
  <si>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</si>
  <si>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</si>
  <si>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</si>
  <si>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</si>
  <si>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</si>
  <si>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</si>
  <si>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</si>
  <si>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</si>
  <si>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</si>
  <si>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</si>
  <si>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</si>
  <si>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</si>
  <si>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</si>
  <si>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</si>
  <si>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</si>
  <si>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</si>
  <si>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</si>
  <si>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</si>
  <si>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</si>
  <si>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</si>
  <si>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</si>
  <si>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</si>
  <si>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</si>
  <si>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</si>
  <si>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</si>
  <si>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</si>
  <si>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</si>
  <si>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</si>
  <si>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</si>
  <si>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</si>
  <si>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</si>
  <si>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</si>
  <si>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</si>
  <si>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</si>
  <si>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</si>
  <si>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</si>
  <si>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</si>
  <si>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</si>
  <si>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</si>
  <si>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</si>
  <si>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</si>
  <si>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</si>
  <si>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</si>
  <si>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</si>
  <si>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</si>
  <si>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</si>
  <si>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</si>
  <si>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</si>
  <si>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</si>
  <si>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</si>
  <si>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</si>
  <si>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</si>
  <si>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</si>
  <si>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</si>
  <si>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</si>
  <si>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</si>
  <si>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</si>
  <si>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</si>
  <si>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</si>
  <si>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</si>
  <si>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</si>
  <si>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</si>
  <si>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</si>
  <si>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</si>
  <si>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</si>
  <si>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</si>
  <si>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</si>
  <si>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</si>
  <si>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</si>
  <si>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</si>
  <si>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</si>
  <si>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</si>
  <si>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</si>
  <si>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</si>
  <si>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</si>
  <si>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</si>
  <si>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</si>
  <si>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</si>
  <si>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</si>
  <si>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</si>
  <si>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</si>
  <si>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</si>
  <si>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</si>
  <si>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</si>
  <si>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</si>
  <si>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</si>
  <si>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</si>
  <si>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</si>
  <si>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</si>
  <si>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</si>
  <si>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</si>
  <si>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</si>
  <si>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</si>
  <si>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</si>
  <si>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</si>
  <si>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</si>
  <si>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</si>
  <si>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</si>
  <si>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</si>
  <si>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</si>
  <si>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</si>
  <si>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</si>
  <si>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</si>
  <si>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</si>
  <si>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</si>
  <si>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</si>
  <si>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</si>
  <si>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</si>
  <si>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</si>
  <si>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</si>
  <si>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</si>
  <si>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</si>
  <si>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</si>
  <si>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</si>
  <si>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</si>
  <si>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</si>
  <si>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</si>
  <si>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</si>
  <si>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</si>
  <si>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</si>
  <si>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</si>
  <si>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</si>
  <si>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</si>
  <si>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</si>
  <si>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</si>
  <si>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</si>
  <si>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</si>
  <si>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</si>
  <si>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</si>
  <si>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</si>
  <si>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</si>
  <si>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</si>
  <si>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</si>
  <si>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</si>
  <si>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</si>
  <si>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</si>
  <si>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</si>
  <si>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</si>
  <si>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</si>
  <si>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</si>
  <si>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</si>
  <si>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</si>
  <si>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</si>
  <si>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</si>
  <si>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</si>
  <si>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</si>
  <si>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</si>
  <si>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</si>
  <si>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</si>
  <si>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</si>
  <si>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</si>
  <si>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</si>
  <si>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</si>
  <si>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</si>
  <si>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</si>
  <si>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</si>
  <si>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</si>
  <si>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</si>
  <si>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</si>
  <si>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</si>
  <si>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</si>
  <si>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</si>
  <si>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</si>
  <si>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</si>
  <si>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</si>
  <si>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</si>
  <si>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</si>
  <si>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</si>
  <si>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</si>
  <si>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</si>
  <si>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</si>
  <si>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</si>
  <si>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</si>
  <si>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</si>
  <si>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</si>
  <si>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</si>
  <si>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</si>
  <si>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</si>
  <si>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</si>
  <si>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</si>
  <si>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</si>
  <si>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</si>
  <si>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</si>
  <si>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</si>
  <si>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</si>
  <si>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</si>
  <si>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</si>
  <si>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</si>
  <si>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</si>
  <si>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</si>
  <si>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</si>
  <si>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</si>
  <si>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</si>
  <si>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</si>
  <si>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</si>
  <si>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</si>
  <si>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</si>
  <si>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</si>
  <si>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</si>
  <si>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</si>
  <si>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</si>
  <si>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</si>
  <si>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</si>
  <si>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</si>
  <si>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</si>
  <si>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</si>
  <si>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</si>
  <si>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</si>
  <si>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</si>
  <si>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</si>
  <si>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</si>
  <si>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</si>
  <si>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</si>
  <si>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</si>
  <si>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</si>
  <si>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</si>
  <si>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</si>
  <si>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</si>
  <si>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</si>
  <si>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</si>
  <si>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</si>
  <si>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</si>
  <si>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</si>
  <si>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</si>
  <si>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</si>
  <si>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</si>
  <si>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</si>
  <si>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</si>
  <si>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</si>
  <si>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</si>
  <si>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</si>
  <si>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</si>
  <si>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</si>
  <si>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</si>
  <si>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</si>
  <si>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</si>
  <si>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</si>
  <si>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</si>
  <si>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</si>
  <si>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</si>
  <si>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</si>
  <si>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</si>
  <si>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</si>
  <si>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</si>
  <si>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</si>
  <si>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</si>
  <si>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</si>
  <si>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</si>
  <si>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</si>
  <si>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</si>
  <si>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</si>
  <si>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</si>
  <si>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</si>
  <si>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</si>
  <si>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</si>
  <si>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</si>
  <si>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</si>
  <si>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</si>
  <si>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</si>
  <si>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</si>
  <si>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</si>
  <si>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</si>
  <si>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</si>
  <si>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</si>
  <si>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</si>
  <si>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</si>
  <si>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</si>
  <si>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</si>
  <si>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</si>
  <si>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</si>
  <si>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</si>
  <si>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</si>
  <si>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</si>
  <si>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</si>
  <si>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</si>
  <si>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</si>
  <si>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</si>
  <si>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</si>
  <si>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</si>
  <si>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</si>
  <si>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</si>
  <si>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</si>
  <si>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</si>
  <si>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</si>
  <si>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</si>
  <si>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</si>
  <si>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</si>
  <si>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</si>
  <si>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</si>
  <si>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</si>
  <si>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</si>
  <si>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</si>
  <si>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</si>
  <si>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</si>
  <si>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</si>
  <si>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</si>
  <si>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</si>
  <si>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</si>
  <si>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</si>
  <si>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</si>
  <si>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</si>
  <si>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</si>
  <si>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</si>
  <si>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</si>
  <si>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</si>
  <si>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</si>
  <si>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</si>
  <si>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</si>
  <si>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</si>
  <si>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</si>
  <si>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</si>
  <si>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</si>
  <si>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</si>
  <si>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</si>
  <si>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</si>
  <si>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</si>
  <si>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</si>
  <si>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</si>
  <si>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</si>
  <si>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</si>
  <si>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</si>
  <si>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</si>
  <si>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</si>
  <si>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</si>
  <si>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</si>
  <si>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</si>
  <si>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</si>
  <si>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</si>
  <si>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</si>
  <si>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</si>
  <si>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</si>
  <si>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</si>
  <si>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</si>
  <si>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</si>
  <si>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</si>
  <si>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</si>
  <si>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</si>
  <si>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</si>
  <si>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</si>
  <si>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</si>
  <si>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</si>
  <si>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</si>
  <si>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</si>
  <si>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</si>
  <si>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</si>
  <si>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</si>
  <si>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</si>
  <si>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</si>
  <si>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</si>
  <si>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</si>
  <si>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</si>
  <si>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</si>
  <si>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</si>
  <si>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</si>
  <si>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</si>
  <si>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</si>
  <si>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</si>
  <si>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</si>
  <si>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</si>
  <si>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</si>
  <si>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</si>
  <si>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</si>
  <si>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</si>
  <si>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</si>
  <si>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</si>
  <si>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</si>
  <si>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</si>
  <si>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</si>
  <si>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</si>
  <si>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</si>
  <si>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</si>
  <si>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</si>
  <si>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</si>
  <si>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</si>
  <si>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</si>
  <si>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</si>
  <si>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</si>
  <si>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</si>
  <si>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</si>
  <si>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</si>
  <si>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</si>
  <si>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</si>
  <si>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</si>
  <si>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</si>
  <si>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</si>
  <si>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</si>
  <si>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</si>
  <si>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</si>
  <si>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</si>
  <si>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</si>
  <si>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</si>
  <si>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</si>
  <si>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</si>
  <si>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</si>
  <si>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</si>
  <si>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</si>
  <si>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</si>
  <si>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</si>
  <si>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</si>
  <si>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</si>
  <si>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</si>
  <si>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</si>
  <si>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</si>
  <si>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</si>
  <si>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</si>
  <si>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</si>
  <si>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</si>
  <si>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</si>
  <si>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</si>
  <si>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</si>
  <si>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</si>
  <si>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</si>
  <si>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</si>
  <si>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</si>
  <si>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</si>
  <si>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</si>
  <si>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</si>
  <si>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</si>
  <si>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</si>
  <si>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</si>
  <si>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</si>
  <si>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</si>
  <si>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</si>
  <si>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</si>
  <si>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</si>
  <si>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</si>
  <si>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</si>
  <si>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</si>
  <si>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</si>
  <si>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</si>
  <si>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</si>
  <si>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</si>
  <si>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</si>
  <si>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</si>
  <si>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</si>
  <si>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</si>
  <si>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</si>
  <si>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</si>
  <si>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</si>
  <si>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</si>
  <si>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</si>
  <si>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</si>
  <si>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</si>
  <si>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</si>
  <si>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</si>
  <si>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</si>
  <si>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</si>
  <si>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</si>
  <si>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</si>
  <si>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</si>
  <si>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</si>
  <si>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</si>
  <si>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</si>
  <si>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</si>
  <si>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</si>
  <si>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</si>
  <si>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</si>
  <si>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</si>
  <si>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</si>
  <si>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</si>
  <si>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</si>
  <si>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</si>
  <si>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</si>
  <si>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</si>
  <si>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</si>
  <si>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</si>
  <si>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</si>
  <si>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</si>
  <si>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</si>
  <si>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</si>
  <si>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</si>
  <si>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</si>
  <si>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</si>
  <si>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</si>
  <si>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</si>
  <si>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</si>
  <si>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</si>
  <si>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</si>
  <si>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</si>
  <si>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</si>
  <si>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</si>
  <si>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</si>
  <si>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</si>
  <si>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</si>
  <si>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</si>
  <si>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</si>
  <si>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</si>
  <si>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</si>
  <si>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</si>
  <si>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</si>
  <si>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</si>
  <si>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</si>
  <si>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</si>
  <si>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</si>
  <si>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</si>
  <si>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</si>
  <si>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</si>
  <si>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</si>
  <si>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</si>
  <si>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</si>
  <si>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</si>
  <si>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</si>
  <si>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</si>
  <si>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</si>
  <si>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</si>
  <si>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</si>
  <si>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</si>
  <si>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</si>
  <si>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</si>
  <si>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</si>
  <si>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</si>
  <si>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</si>
  <si>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</si>
  <si>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</si>
  <si>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</si>
  <si>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</si>
  <si>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</si>
  <si>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</si>
  <si>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</si>
  <si>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</si>
  <si>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</si>
  <si>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</si>
  <si>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</si>
  <si>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</si>
  <si>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</si>
  <si>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</si>
  <si>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</si>
  <si>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</si>
  <si>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</si>
  <si>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</si>
  <si>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</si>
  <si>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</si>
  <si>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</si>
  <si>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</si>
  <si>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</si>
  <si>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</si>
  <si>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</si>
  <si>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</si>
  <si>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</si>
  <si>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</si>
  <si>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</si>
  <si>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</si>
  <si>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</si>
  <si>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</si>
  <si>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</si>
  <si>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</si>
  <si>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</si>
  <si>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</si>
  <si>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</si>
  <si>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</si>
  <si>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</si>
  <si>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</si>
  <si>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</si>
  <si>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</si>
  <si>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</si>
  <si>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</si>
  <si>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</si>
  <si>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</si>
  <si>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</si>
  <si>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</si>
  <si>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</si>
  <si>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</si>
  <si>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</si>
  <si>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</si>
  <si>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</si>
  <si>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</si>
  <si>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</si>
  <si>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</si>
  <si>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</si>
  <si>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</si>
  <si>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</si>
  <si>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</si>
  <si>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</si>
  <si>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</si>
  <si>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</si>
  <si>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</si>
  <si>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</si>
  <si>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</si>
  <si>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</si>
  <si>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</si>
  <si>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</si>
  <si>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</si>
  <si>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</si>
  <si>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</si>
  <si>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</si>
  <si>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</si>
  <si>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</si>
  <si>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</si>
  <si>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</si>
  <si>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</si>
  <si>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</si>
  <si>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</si>
  <si>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</si>
  <si>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</si>
  <si>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</si>
  <si>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</si>
  <si>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</si>
  <si>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</si>
  <si>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</si>
  <si>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</si>
  <si>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</si>
  <si>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</si>
  <si>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</si>
  <si>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</si>
  <si>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</si>
  <si>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</si>
  <si>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</si>
  <si>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</si>
  <si>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</si>
  <si>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</si>
  <si>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</si>
  <si>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</si>
  <si>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</si>
  <si>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</si>
  <si>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</si>
  <si>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</si>
  <si>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</si>
  <si>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</si>
  <si>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</si>
  <si>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</si>
  <si>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</si>
  <si>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</si>
  <si>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</si>
  <si>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</si>
  <si>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</si>
  <si>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</si>
  <si>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</si>
  <si>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</si>
  <si>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</si>
  <si>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</si>
  <si>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</si>
  <si>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</si>
  <si>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</si>
  <si>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</si>
  <si>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</si>
  <si>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</si>
  <si>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</si>
  <si>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</si>
  <si>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</si>
  <si>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</si>
  <si>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</si>
  <si>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</si>
  <si>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</si>
  <si>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</si>
  <si>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</si>
  <si>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</si>
  <si>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</si>
  <si>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</si>
  <si>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</si>
  <si>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</si>
  <si>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</si>
  <si>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</si>
  <si>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</si>
  <si>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</si>
  <si>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</si>
  <si>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</si>
  <si>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</si>
  <si>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</si>
  <si>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</si>
  <si>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</si>
  <si>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</si>
  <si>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</si>
  <si>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</si>
  <si>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</si>
  <si>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</si>
  <si>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</si>
  <si>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</si>
  <si>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</si>
  <si>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</si>
  <si>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</si>
  <si>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</si>
  <si>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</si>
  <si>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</si>
  <si>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</si>
  <si>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</si>
  <si>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</si>
  <si>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</si>
  <si>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</si>
  <si>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</si>
  <si>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</si>
  <si>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</si>
  <si>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</si>
  <si>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</si>
  <si>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</si>
  <si>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</si>
  <si>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</si>
  <si>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</si>
  <si>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</si>
  <si>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</si>
  <si>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</si>
  <si>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</si>
  <si>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</si>
  <si>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</si>
  <si>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</si>
  <si>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</si>
  <si>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</si>
  <si>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</si>
  <si>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</si>
  <si>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</si>
  <si>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</si>
  <si>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</si>
  <si>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</si>
  <si>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</si>
  <si>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</si>
  <si>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</si>
  <si>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</si>
  <si>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</si>
  <si>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</si>
  <si>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</si>
  <si>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</si>
  <si>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</si>
  <si>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</si>
  <si>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</si>
  <si>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</si>
  <si>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</si>
  <si>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</si>
  <si>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</si>
  <si>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</si>
  <si>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</si>
  <si>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</si>
  <si>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</si>
  <si>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</si>
  <si>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</si>
  <si>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</si>
  <si>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</si>
  <si>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</si>
  <si>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</si>
  <si>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</si>
  <si>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</si>
  <si>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</si>
  <si>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</si>
  <si>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</si>
  <si>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</si>
  <si>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</si>
  <si>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</si>
  <si>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</si>
  <si>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</si>
  <si>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</si>
  <si>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</si>
  <si>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</si>
  <si>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</si>
  <si>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</si>
  <si>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</si>
  <si>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</si>
  <si>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</si>
  <si>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</si>
  <si>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</si>
  <si>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</si>
  <si>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</si>
  <si>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</si>
  <si>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</si>
  <si>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</si>
  <si>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</si>
  <si>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</si>
  <si>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</si>
  <si>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</si>
  <si>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</si>
  <si>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</si>
  <si>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</si>
  <si>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</si>
  <si>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</si>
  <si>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</si>
  <si>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</si>
  <si>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</si>
  <si>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</si>
  <si>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</si>
  <si>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</si>
  <si>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</si>
  <si>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</si>
  <si>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</si>
  <si>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</si>
  <si>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</si>
  <si>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</si>
  <si>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</si>
  <si>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</si>
  <si>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</si>
  <si>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</si>
  <si>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</si>
  <si>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</si>
  <si>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</si>
  <si>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</si>
  <si>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</si>
  <si>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</si>
  <si>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</si>
  <si>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</si>
  <si>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</si>
  <si>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</si>
  <si>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</si>
  <si>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</si>
  <si>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</si>
  <si>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</si>
  <si>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</si>
  <si>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</si>
  <si>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</si>
  <si>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</si>
  <si>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</si>
  <si>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</si>
  <si>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</si>
  <si>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</si>
  <si>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</si>
  <si>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</si>
  <si>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</si>
  <si>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</si>
  <si>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</si>
  <si>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</si>
  <si>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</si>
  <si>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</si>
  <si>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</si>
  <si>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</si>
  <si>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</si>
  <si>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</si>
  <si>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</si>
  <si>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</si>
  <si>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</si>
  <si>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</si>
  <si>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</si>
  <si>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</si>
  <si>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</si>
  <si>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</si>
  <si>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</si>
  <si>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</si>
  <si>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</si>
  <si>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</si>
  <si>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</si>
  <si>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</si>
  <si>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</si>
  <si>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</si>
  <si>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</si>
  <si>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</si>
  <si>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</si>
  <si>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</si>
  <si>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</si>
  <si>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</si>
  <si>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</si>
  <si>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</si>
  <si>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</si>
  <si>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</si>
  <si>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</si>
  <si>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</si>
  <si>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</si>
  <si>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</si>
  <si>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</si>
  <si>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</si>
  <si>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</si>
  <si>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</si>
  <si>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</si>
  <si>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</si>
  <si>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</si>
  <si>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</si>
  <si>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</si>
  <si>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</si>
  <si>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</si>
  <si>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</si>
  <si>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</si>
  <si>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</si>
  <si>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</si>
  <si>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</si>
  <si>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</si>
  <si>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</si>
  <si>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</si>
  <si>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</si>
  <si>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</si>
  <si>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</si>
  <si>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</si>
  <si>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</si>
  <si>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</si>
  <si>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</si>
  <si>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</si>
  <si>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</si>
  <si>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</si>
  <si>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</si>
  <si>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</si>
  <si>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</si>
  <si>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</si>
  <si>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</si>
  <si>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</si>
  <si>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</si>
  <si>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</si>
  <si>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</si>
  <si>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</si>
  <si>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</si>
  <si>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</si>
  <si>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</si>
  <si>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</si>
  <si>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</si>
  <si>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</si>
  <si>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</si>
  <si>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</si>
  <si>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</si>
  <si>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</si>
  <si>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</si>
  <si>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</si>
  <si>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</si>
  <si>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</si>
  <si>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</si>
  <si>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</si>
  <si>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</si>
  <si>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</si>
  <si>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</si>
  <si>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</si>
  <si>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</si>
  <si>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</si>
  <si>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</si>
  <si>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</si>
  <si>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</si>
  <si>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</si>
  <si>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</si>
  <si>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</si>
  <si>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</si>
  <si>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</si>
  <si>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</si>
  <si>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</si>
  <si>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</si>
  <si>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</si>
  <si>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</si>
  <si>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</si>
  <si>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</si>
  <si>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</si>
  <si>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</si>
  <si>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</si>
  <si>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</si>
  <si>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</si>
  <si>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</si>
  <si>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</si>
  <si>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</si>
  <si>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</si>
  <si>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</si>
  <si>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</si>
  <si>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</si>
  <si>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</si>
  <si>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</si>
  <si>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</si>
  <si>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</si>
  <si>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</si>
  <si>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</si>
  <si>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</si>
  <si>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</si>
  <si>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</si>
  <si>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</si>
  <si>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</si>
  <si>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</si>
  <si>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</si>
  <si>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</si>
  <si>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</si>
  <si>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</si>
  <si>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</si>
  <si>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</si>
  <si>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</si>
  <si>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</si>
  <si>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</si>
  <si>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</si>
  <si>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</si>
  <si>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</si>
  <si>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</si>
  <si>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</si>
  <si>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</si>
  <si>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</si>
  <si>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</si>
  <si>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</si>
  <si>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</si>
  <si>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</si>
  <si>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</si>
  <si>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</si>
  <si>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</si>
  <si>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</si>
  <si>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</si>
  <si>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</si>
  <si>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</si>
  <si>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</si>
  <si>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</si>
  <si>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</si>
  <si>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</si>
  <si>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</si>
  <si>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</si>
  <si>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</si>
  <si>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</si>
  <si>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</si>
  <si>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</si>
  <si>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</si>
  <si>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</si>
  <si>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</si>
  <si>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</si>
  <si>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</si>
  <si>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</si>
  <si>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</si>
  <si>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</si>
  <si>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</si>
  <si>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</si>
  <si>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</si>
  <si>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</si>
  <si>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</si>
  <si>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</si>
  <si>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</si>
  <si>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</si>
  <si>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</si>
  <si>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</si>
  <si>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</si>
  <si>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</si>
  <si>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</si>
  <si>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</si>
  <si>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</si>
  <si>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</si>
  <si>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</si>
  <si>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</si>
  <si>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</si>
  <si>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</si>
  <si>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</si>
  <si>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</si>
  <si>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</si>
  <si>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</si>
  <si>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</si>
  <si>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</si>
  <si>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</si>
  <si>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</si>
  <si>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</si>
  <si>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</si>
  <si>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</si>
  <si>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</si>
  <si>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</si>
  <si>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</si>
  <si>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</si>
  <si>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</si>
  <si>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</si>
  <si>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</si>
  <si>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</si>
  <si>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</si>
  <si>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</si>
  <si>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</si>
  <si>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</si>
  <si>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</si>
  <si>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</si>
  <si>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</si>
  <si>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</si>
  <si>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</si>
  <si>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</si>
  <si>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</si>
  <si>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</si>
  <si>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</si>
  <si>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</si>
  <si>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</si>
  <si>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</si>
  <si>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</si>
  <si>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</si>
  <si>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</si>
  <si>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</si>
  <si>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</si>
  <si>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</si>
  <si>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</si>
  <si>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</si>
  <si>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</si>
  <si>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</si>
  <si>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</si>
  <si>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</si>
  <si>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</si>
  <si>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</si>
  <si>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</si>
  <si>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</si>
  <si>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</si>
  <si>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</si>
  <si>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</si>
  <si>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</si>
  <si>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</si>
  <si>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</si>
  <si>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</si>
  <si>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</si>
  <si>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</si>
  <si>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</si>
  <si>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</si>
  <si>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</si>
  <si>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</si>
  <si>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</si>
  <si>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</si>
  <si>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</si>
  <si>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</si>
  <si>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</si>
  <si>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</si>
  <si>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</si>
  <si>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</si>
  <si>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</si>
  <si>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</si>
  <si>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</si>
  <si>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</si>
  <si>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</si>
  <si>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</si>
  <si>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</si>
  <si>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</si>
  <si>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</si>
  <si>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</si>
  <si>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</si>
  <si>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</si>
  <si>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</si>
  <si>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</si>
  <si>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</si>
  <si>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</si>
  <si>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</si>
  <si>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</si>
  <si>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</si>
  <si>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</si>
  <si>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</si>
  <si>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</si>
  <si>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</si>
  <si>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</si>
  <si>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</si>
  <si>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</si>
  <si>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</si>
  <si>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</si>
  <si>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</si>
  <si>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</si>
  <si>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</si>
  <si>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</si>
  <si>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</si>
  <si>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</si>
  <si>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</si>
  <si>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</si>
  <si>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</si>
  <si>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</si>
  <si>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</si>
  <si>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</si>
  <si>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</si>
  <si>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</si>
  <si>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</si>
  <si>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</si>
  <si>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</si>
  <si>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</si>
  <si>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</si>
  <si>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</si>
  <si>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</si>
  <si>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</si>
  <si>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</si>
  <si>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</si>
  <si>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</si>
  <si>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</si>
  <si>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</si>
  <si>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</si>
  <si>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</si>
  <si>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</si>
  <si>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</si>
  <si>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</si>
  <si>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</si>
  <si>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</si>
  <si>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</si>
  <si>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</si>
  <si>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</si>
  <si>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</si>
  <si>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</si>
  <si>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</si>
  <si>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</si>
  <si>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</si>
  <si>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</si>
  <si>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</si>
  <si>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</si>
  <si>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</si>
  <si>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</si>
  <si>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</si>
  <si>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</si>
  <si>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</si>
  <si>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</si>
  <si>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</si>
  <si>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</si>
  <si>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</si>
  <si>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</si>
  <si>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</si>
  <si>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</si>
  <si>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</si>
  <si>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</si>
  <si>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</si>
  <si>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</si>
  <si>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</si>
  <si>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</si>
  <si>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</si>
  <si>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</si>
  <si>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</si>
  <si>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</si>
  <si>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</si>
  <si>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</si>
  <si>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</si>
  <si>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</si>
  <si>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</si>
  <si>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</si>
  <si>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</si>
  <si>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</si>
  <si>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</si>
  <si>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</si>
  <si>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</si>
  <si>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</si>
  <si>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</si>
  <si>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</si>
  <si>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</si>
  <si>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</si>
  <si>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</si>
  <si>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</si>
  <si>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</si>
  <si>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</si>
  <si>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</si>
  <si>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</si>
  <si>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</si>
  <si>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</si>
  <si>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</si>
  <si>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</si>
  <si>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</si>
  <si>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</si>
  <si>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</si>
  <si>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</si>
  <si>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</si>
  <si>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</si>
  <si>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</si>
  <si>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</si>
  <si>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</si>
  <si>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</si>
  <si>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</si>
  <si>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</si>
  <si>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</si>
  <si>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</si>
  <si>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</si>
  <si>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</si>
  <si>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</si>
  <si>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</si>
  <si>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</si>
  <si>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</si>
  <si>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</si>
  <si>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</si>
  <si>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</si>
  <si>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</si>
  <si>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</si>
  <si>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</si>
  <si>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</si>
  <si>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</si>
  <si>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</si>
  <si>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</si>
  <si>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</si>
  <si>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</si>
  <si>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</si>
  <si>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</si>
  <si>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</si>
  <si>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</si>
  <si>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</si>
  <si>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</si>
  <si>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</si>
  <si>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</si>
  <si>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</si>
  <si>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</si>
  <si>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</si>
  <si>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</si>
  <si>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</si>
  <si>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</si>
  <si>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</si>
  <si>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</si>
  <si>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</si>
  <si>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</si>
  <si>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</si>
  <si>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</si>
  <si>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</si>
  <si>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</si>
  <si>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</si>
  <si>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</si>
  <si>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</si>
  <si>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</si>
  <si>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</si>
  <si>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</si>
  <si>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</si>
  <si>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</si>
  <si>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</si>
  <si>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</si>
  <si>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</si>
  <si>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</si>
  <si>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</si>
  <si>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</si>
  <si>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</si>
  <si>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</si>
  <si>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</si>
  <si>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</si>
  <si>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</si>
  <si>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</si>
  <si>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</si>
  <si>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</si>
  <si>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</si>
  <si>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</si>
  <si>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</si>
  <si>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</si>
  <si>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</si>
  <si>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</si>
  <si>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</si>
  <si>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</si>
  <si>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</si>
  <si>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</si>
  <si>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</si>
  <si>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</si>
  <si>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</si>
  <si>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</si>
  <si>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</si>
  <si>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</si>
  <si>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</si>
  <si>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</si>
  <si>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</si>
  <si>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</si>
  <si>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</si>
  <si>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</si>
  <si>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</si>
  <si>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</si>
  <si>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</si>
  <si>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</si>
  <si>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</si>
  <si>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</si>
  <si>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</si>
  <si>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</si>
  <si>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</si>
  <si>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</si>
  <si>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</si>
  <si>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</si>
  <si>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</si>
  <si>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</si>
  <si>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</si>
  <si>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</si>
  <si>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</si>
  <si>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</si>
  <si>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</si>
  <si>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</si>
  <si>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</si>
  <si>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</si>
  <si>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</si>
  <si>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</si>
  <si>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</si>
  <si>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</si>
  <si>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</si>
  <si>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</si>
  <si>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</si>
  <si>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</si>
  <si>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</si>
  <si>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</si>
  <si>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</si>
  <si>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</si>
  <si>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</si>
  <si>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</si>
  <si>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</si>
  <si>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</si>
  <si>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</si>
  <si>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</si>
  <si>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</si>
  <si>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</si>
  <si>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</si>
  <si>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</si>
  <si>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</si>
  <si>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</si>
  <si>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</si>
  <si>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</si>
  <si>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</si>
  <si>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</si>
  <si>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</si>
  <si>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</si>
  <si>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</si>
  <si>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</si>
  <si>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</si>
  <si>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</si>
  <si>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</si>
  <si>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</si>
  <si>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</si>
  <si>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</si>
  <si>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</si>
  <si>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</si>
  <si>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</si>
  <si>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</si>
  <si>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</si>
  <si>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</si>
  <si>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</si>
  <si>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</si>
  <si>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</si>
  <si>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</si>
  <si>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</si>
  <si>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</si>
  <si>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</si>
  <si>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</si>
  <si>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</si>
  <si>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</si>
  <si>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</si>
  <si>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</si>
  <si>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</si>
  <si>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</si>
  <si>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</si>
  <si>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</si>
  <si>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</si>
  <si>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</si>
  <si>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</si>
  <si>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</si>
  <si>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</si>
  <si>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</si>
  <si>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</si>
  <si>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</si>
  <si>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</si>
  <si>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</si>
  <si>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</si>
  <si>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</si>
  <si>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</si>
  <si>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</si>
  <si>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</si>
  <si>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</si>
  <si>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</si>
  <si>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</si>
  <si>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</si>
  <si>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</si>
  <si>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</si>
  <si>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</si>
  <si>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</si>
  <si>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</si>
  <si>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</si>
  <si>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</si>
  <si>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</si>
  <si>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</si>
  <si>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</si>
  <si>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</si>
  <si>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</si>
  <si>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</si>
  <si>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</si>
  <si>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</si>
  <si>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</si>
  <si>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</si>
  <si>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</si>
  <si>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</si>
  <si>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</si>
  <si>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</si>
  <si>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</si>
  <si>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</si>
  <si>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</si>
  <si>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</si>
  <si>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</si>
  <si>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</si>
  <si>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</si>
  <si>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</si>
  <si>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</si>
  <si>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</si>
  <si>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</si>
  <si>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</si>
  <si>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</si>
  <si>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</si>
  <si>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</si>
  <si>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</si>
  <si>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</si>
  <si>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</si>
  <si>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</si>
  <si>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</si>
  <si>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</si>
  <si>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</si>
  <si>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</si>
  <si>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</si>
  <si>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</si>
  <si>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</si>
  <si>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</si>
  <si>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</si>
  <si>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</si>
  <si>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</si>
  <si>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</si>
  <si>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</si>
  <si>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</si>
  <si>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</si>
  <si>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</si>
  <si>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</si>
  <si>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</si>
  <si>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</si>
  <si>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</si>
  <si>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</si>
  <si>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</si>
  <si>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</si>
  <si>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</si>
  <si>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</si>
  <si>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</si>
  <si>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</si>
  <si>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</si>
  <si>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</si>
  <si>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</si>
  <si>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</si>
  <si>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</si>
  <si>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</si>
  <si>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</si>
  <si>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</si>
  <si>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</si>
  <si>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</si>
  <si>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</si>
  <si>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</si>
  <si>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</si>
  <si>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</si>
  <si>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</si>
  <si>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</si>
  <si>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</si>
  <si>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</si>
  <si>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</si>
  <si>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</si>
  <si>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</si>
  <si>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</si>
  <si>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</si>
  <si>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</si>
  <si>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</si>
  <si>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</si>
  <si>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</si>
  <si>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</si>
  <si>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</si>
  <si>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</si>
  <si>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</si>
  <si>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</si>
  <si>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</si>
  <si>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</si>
  <si>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</si>
  <si>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</si>
  <si>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</si>
  <si>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</si>
  <si>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</si>
  <si>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</si>
  <si>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</si>
  <si>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</si>
  <si>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</si>
  <si>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</si>
  <si>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</si>
  <si>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</si>
  <si>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</si>
  <si>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</si>
  <si>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</si>
  <si>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</si>
  <si>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</si>
  <si>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</si>
  <si>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</si>
  <si>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</si>
  <si>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</si>
  <si>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</si>
  <si>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</si>
  <si>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</si>
  <si>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</si>
  <si>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</si>
  <si>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</si>
  <si>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</si>
  <si>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</si>
  <si>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</si>
  <si>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</si>
  <si>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</si>
  <si>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</si>
  <si>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</si>
  <si>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</si>
  <si>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</si>
  <si>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</si>
  <si>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</si>
  <si>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</si>
  <si>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</si>
  <si>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</si>
  <si>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</si>
  <si>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</si>
  <si>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</si>
  <si>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</si>
  <si>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</si>
  <si>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</si>
  <si>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</si>
  <si>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</si>
  <si>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</si>
  <si>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</si>
  <si>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</si>
  <si>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</si>
  <si>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</si>
  <si>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</si>
  <si>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</si>
  <si>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</si>
  <si>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</si>
  <si>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</si>
  <si>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</si>
  <si>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</si>
  <si>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</si>
  <si>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</si>
  <si>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</si>
  <si>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</si>
  <si>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</si>
  <si>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</si>
  <si>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</si>
  <si>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</si>
  <si>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</si>
  <si>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</si>
  <si>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</si>
  <si>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</si>
  <si>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</si>
  <si>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</si>
  <si>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</si>
  <si>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</si>
  <si>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</si>
  <si>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</si>
  <si>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</si>
  <si>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</si>
  <si>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</si>
  <si>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</si>
  <si>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</si>
  <si>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</si>
  <si>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</si>
  <si>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</si>
  <si>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</si>
  <si>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</si>
  <si>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</si>
  <si>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</si>
  <si>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</si>
  <si>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</si>
  <si>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</si>
  <si>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</si>
  <si>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</si>
  <si>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</si>
  <si>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</si>
  <si>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</si>
  <si>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</si>
  <si>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</si>
  <si>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</si>
  <si>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</si>
  <si>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</si>
  <si>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</si>
  <si>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</si>
  <si>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</si>
  <si>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</si>
  <si>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</si>
  <si>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</si>
  <si>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</si>
  <si>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</si>
  <si>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</si>
  <si>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</si>
  <si>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</si>
  <si>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</si>
  <si>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</si>
  <si>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</si>
  <si>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</si>
  <si>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</si>
  <si>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</si>
  <si>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</si>
  <si>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</si>
  <si>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</si>
  <si>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</si>
  <si>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</si>
  <si>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</si>
  <si>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</si>
  <si>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</si>
  <si>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</si>
  <si>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</si>
  <si>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</si>
  <si>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</si>
  <si>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</si>
  <si>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</si>
  <si>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</si>
  <si>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</si>
  <si>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</si>
  <si>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</si>
  <si>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</si>
  <si>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</si>
  <si>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</si>
  <si>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</si>
  <si>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</si>
  <si>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</si>
  <si>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</si>
  <si>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</si>
  <si>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</si>
  <si>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</si>
  <si>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</si>
  <si>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</si>
  <si>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</si>
  <si>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</si>
  <si>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</si>
  <si>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</si>
  <si>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</si>
  <si>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</si>
  <si>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</si>
  <si>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</si>
  <si>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</si>
  <si>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</si>
  <si>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</si>
  <si>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</si>
  <si>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</si>
  <si>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</si>
  <si>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</si>
  <si>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</si>
  <si>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</si>
  <si>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</si>
  <si>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</si>
  <si>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</si>
  <si>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</si>
  <si>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</si>
  <si>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</si>
  <si>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</si>
  <si>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</si>
  <si>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</si>
  <si>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</si>
  <si>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</si>
  <si>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</si>
  <si>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</si>
  <si>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</si>
  <si>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</si>
  <si>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</si>
  <si>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</si>
  <si>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</si>
  <si>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</si>
  <si>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</si>
  <si>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</si>
  <si>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</si>
  <si>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</si>
  <si>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</si>
  <si>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</si>
  <si>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</si>
  <si>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</si>
  <si>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</si>
  <si>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</si>
  <si>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</si>
  <si>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</si>
  <si>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</si>
  <si>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</si>
  <si>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</si>
  <si>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</si>
  <si>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</si>
  <si>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</si>
  <si>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</si>
  <si>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</si>
  <si>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</si>
  <si>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</si>
  <si>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</si>
  <si>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</si>
  <si>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</si>
  <si>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</si>
  <si>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</si>
  <si>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</si>
  <si>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</si>
  <si>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</si>
  <si>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</si>
  <si>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</si>
  <si>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</si>
  <si>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</si>
  <si>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</si>
  <si>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</si>
  <si>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</si>
  <si>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</si>
  <si>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</si>
  <si>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</si>
  <si>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</si>
  <si>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</si>
  <si>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</si>
  <si>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</si>
  <si>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</si>
  <si>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</si>
  <si>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</si>
  <si>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</si>
  <si>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</si>
  <si>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</si>
  <si>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</si>
  <si>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</si>
  <si>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</si>
  <si>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</si>
  <si>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</si>
  <si>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</si>
  <si>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</si>
  <si>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</si>
  <si>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</si>
  <si>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</si>
  <si>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</si>
  <si>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</si>
  <si>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</si>
  <si>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</si>
  <si>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</si>
  <si>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</si>
  <si>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</si>
  <si>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</si>
  <si>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</si>
  <si>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</si>
  <si>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</si>
  <si>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</si>
  <si>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</si>
  <si>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</si>
  <si>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</si>
  <si>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</si>
  <si>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</si>
  <si>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</si>
  <si>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</si>
  <si>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</si>
  <si>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</si>
  <si>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</si>
  <si>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</si>
  <si>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</si>
  <si>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</si>
  <si>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</si>
  <si>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</si>
  <si>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</si>
  <si>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</si>
  <si>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</si>
  <si>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</si>
  <si>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</si>
  <si>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</si>
  <si>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</si>
  <si>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</si>
  <si>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</si>
  <si>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</si>
  <si>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</si>
  <si>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</si>
  <si>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</si>
  <si>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</si>
  <si>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</si>
  <si>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</si>
  <si>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</si>
  <si>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</si>
  <si>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</si>
  <si>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</si>
  <si>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</si>
  <si>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</si>
  <si>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</si>
  <si>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</si>
  <si>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</si>
  <si>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</si>
  <si>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</si>
  <si>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</si>
  <si>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</si>
  <si>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</si>
  <si>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</si>
  <si>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</si>
  <si>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</si>
  <si>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</si>
  <si>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</si>
  <si>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</si>
  <si>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</si>
  <si>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</si>
  <si>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</si>
  <si>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</si>
  <si>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</si>
  <si>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</si>
  <si>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</si>
  <si>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</si>
  <si>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</si>
  <si>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</si>
  <si>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</si>
  <si>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</si>
  <si>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</si>
  <si>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</si>
  <si>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</si>
  <si>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</si>
  <si>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</si>
  <si>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</si>
  <si>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</si>
  <si>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</si>
  <si>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</si>
  <si>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</si>
  <si>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</si>
  <si>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</si>
  <si>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</si>
  <si>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</si>
  <si>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</si>
  <si>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</si>
  <si>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</si>
  <si>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</si>
  <si>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</si>
  <si>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</si>
  <si>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</si>
  <si>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</si>
  <si>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</si>
  <si>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</si>
  <si>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</si>
  <si>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</si>
  <si>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</si>
  <si>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</si>
  <si>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</si>
  <si>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</si>
  <si>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</si>
  <si>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</si>
  <si>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</si>
  <si>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</si>
  <si>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</si>
  <si>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</si>
  <si>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</si>
  <si>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</si>
  <si>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</si>
  <si>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</si>
  <si>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</si>
  <si>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</si>
  <si>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</si>
  <si>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</si>
  <si>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</si>
  <si>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</si>
  <si>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</si>
  <si>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</si>
  <si>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</si>
  <si>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</si>
  <si>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</si>
  <si>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</si>
  <si>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</si>
  <si>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</si>
  <si>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</si>
  <si>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</si>
  <si>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</si>
  <si>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</si>
  <si>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</si>
  <si>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</si>
  <si>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</si>
  <si>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</si>
  <si>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</si>
  <si>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</si>
  <si>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</si>
  <si>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</si>
  <si>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</si>
  <si>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</si>
  <si>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</si>
  <si>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</si>
  <si>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</si>
  <si>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</si>
  <si>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</si>
  <si>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</si>
  <si>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</si>
  <si>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</si>
  <si>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</si>
  <si>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</si>
  <si>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</si>
  <si>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</si>
  <si>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</si>
  <si>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</si>
  <si>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</si>
  <si>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</si>
  <si>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</si>
  <si>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</si>
  <si>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</si>
  <si>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</si>
  <si>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</si>
  <si>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</si>
  <si>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</si>
  <si>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</si>
  <si>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</si>
  <si>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</si>
  <si>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</si>
  <si>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</si>
  <si>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</si>
  <si>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</si>
  <si>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</si>
  <si>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</si>
  <si>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</si>
  <si>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</si>
  <si>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</si>
  <si>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</si>
  <si>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</si>
  <si>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</si>
  <si>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</si>
  <si>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</si>
  <si>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</si>
  <si>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</si>
  <si>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</si>
  <si>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</si>
  <si>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</si>
  <si>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</si>
  <si>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</si>
  <si>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</si>
  <si>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</si>
  <si>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</si>
  <si>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</si>
  <si>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</si>
  <si>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</si>
  <si>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</si>
  <si>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</si>
  <si>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</si>
  <si>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</si>
  <si>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</si>
  <si>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</si>
  <si>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</si>
  <si>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</si>
  <si>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</si>
  <si>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</si>
  <si>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</si>
  <si>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</si>
  <si>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</si>
  <si>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</si>
  <si>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</si>
  <si>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</si>
  <si>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</si>
  <si>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</si>
  <si>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</si>
  <si>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</si>
  <si>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</si>
  <si>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</si>
  <si>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</si>
  <si>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</si>
  <si>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</si>
  <si>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</si>
  <si>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</si>
  <si>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</si>
  <si>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</si>
  <si>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</si>
  <si>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</si>
  <si>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</si>
  <si>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</si>
  <si>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</si>
  <si>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</si>
  <si>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</si>
  <si>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</si>
  <si>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</si>
  <si>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</si>
  <si>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</si>
  <si>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</si>
  <si>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</si>
  <si>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</si>
  <si>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</si>
  <si>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</si>
  <si>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</si>
  <si>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</si>
  <si>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</si>
  <si>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</si>
  <si>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</si>
  <si>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</si>
  <si>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</si>
  <si>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</si>
  <si>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</si>
  <si>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</si>
  <si>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</si>
  <si>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</si>
  <si>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</si>
  <si>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</si>
  <si>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</si>
  <si>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</si>
  <si>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</si>
  <si>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</si>
  <si>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</si>
  <si>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</si>
  <si>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</si>
  <si>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</si>
  <si>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</si>
  <si>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</si>
  <si>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</si>
  <si>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</si>
  <si>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</si>
  <si>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</si>
  <si>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</si>
  <si>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</si>
  <si>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</si>
  <si>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</si>
  <si>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</si>
  <si>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</si>
  <si>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</si>
  <si>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</si>
  <si>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</si>
  <si>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</si>
  <si>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</si>
  <si>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</si>
  <si>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</si>
  <si>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</si>
  <si>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</si>
  <si>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</si>
  <si>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</si>
  <si>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</si>
  <si>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</si>
  <si>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</si>
  <si>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</si>
  <si>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</si>
  <si>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</si>
  <si>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</si>
  <si>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</si>
  <si>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</si>
  <si>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</si>
  <si>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</si>
  <si>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</si>
  <si>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</si>
  <si>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</si>
  <si>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</si>
  <si>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</si>
  <si>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</si>
  <si>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</si>
  <si>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</si>
  <si>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</si>
  <si>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</si>
  <si>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</si>
  <si>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</si>
  <si>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</si>
  <si>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</si>
  <si>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</si>
  <si>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</si>
  <si>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</si>
  <si>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</si>
  <si>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</si>
  <si>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</si>
  <si>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</si>
  <si>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</si>
  <si>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</si>
  <si>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</si>
  <si>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</si>
  <si>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</si>
  <si>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</si>
  <si>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</si>
  <si>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</si>
  <si>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</si>
  <si>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</si>
  <si>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</si>
  <si>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</si>
  <si>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</si>
  <si>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</si>
  <si>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</si>
  <si>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</si>
  <si>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</si>
  <si>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</si>
  <si>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</si>
  <si>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</si>
  <si>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</si>
  <si>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</si>
  <si>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</si>
  <si>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</si>
  <si>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</si>
  <si>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</si>
  <si>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</si>
  <si>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</si>
  <si>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</si>
  <si>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</si>
  <si>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</si>
  <si>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</si>
  <si>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</si>
  <si>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</si>
  <si>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</si>
  <si>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</si>
  <si>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</si>
  <si>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</si>
  <si>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</si>
  <si>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</si>
  <si>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</si>
  <si>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</si>
  <si>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</si>
  <si>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</si>
  <si>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</si>
  <si>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</si>
  <si>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</si>
  <si>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</si>
  <si>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</si>
  <si>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</si>
  <si>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</si>
  <si>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</si>
  <si>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</si>
  <si>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</si>
  <si>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</si>
  <si>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</si>
  <si>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</si>
  <si>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</si>
  <si>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</si>
  <si>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</si>
  <si>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</si>
  <si>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</si>
  <si>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</si>
  <si>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</si>
  <si>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</si>
  <si>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</si>
  <si>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</si>
  <si>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</si>
  <si>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</si>
  <si>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</si>
  <si>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</si>
  <si>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</si>
  <si>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</si>
  <si>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</si>
  <si>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</si>
  <si>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</si>
  <si>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</si>
  <si>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</si>
  <si>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</si>
  <si>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</si>
  <si>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</si>
  <si>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</si>
  <si>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</si>
  <si>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</si>
  <si>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</si>
  <si>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</si>
  <si>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</si>
  <si>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</si>
  <si>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</si>
  <si>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</si>
  <si>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</si>
  <si>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</si>
  <si>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</si>
  <si>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</si>
  <si>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</si>
  <si>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</si>
  <si>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</si>
  <si>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</si>
  <si>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</si>
  <si>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</si>
  <si>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</si>
  <si>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</si>
  <si>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</si>
  <si>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</si>
  <si>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</si>
  <si>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</si>
  <si>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</si>
  <si>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</si>
  <si>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</si>
  <si>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</si>
  <si>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</si>
  <si>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</si>
  <si>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</si>
  <si>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</si>
  <si>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</si>
  <si>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</si>
  <si>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</si>
  <si>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</si>
  <si>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</si>
  <si>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</si>
  <si>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</si>
  <si>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</si>
  <si>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</si>
  <si>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</si>
  <si>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</si>
  <si>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</si>
  <si>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</si>
  <si>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</si>
  <si>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</si>
  <si>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</si>
  <si>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</si>
  <si>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</si>
  <si>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</si>
  <si>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</si>
  <si>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</si>
  <si>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</si>
  <si>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</si>
  <si>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</si>
  <si>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</si>
  <si>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</si>
  <si>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</si>
  <si>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</si>
  <si>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</si>
  <si>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</si>
  <si>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</si>
  <si>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</si>
  <si>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</si>
  <si>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</si>
  <si>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</si>
  <si>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</si>
  <si>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</si>
  <si>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</si>
  <si>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</si>
  <si>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</si>
  <si>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</si>
  <si>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</si>
  <si>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</si>
  <si>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</si>
  <si>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</si>
  <si>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</si>
  <si>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</si>
  <si>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</si>
  <si>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</si>
  <si>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</si>
  <si>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</si>
  <si>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</si>
  <si>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</si>
  <si>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</si>
  <si>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</si>
  <si>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</si>
  <si>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</si>
  <si>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</si>
  <si>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</si>
  <si>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</si>
  <si>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</si>
  <si>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</si>
  <si>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</si>
  <si>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</si>
  <si>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</si>
  <si>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</si>
  <si>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</si>
  <si>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</si>
  <si>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</si>
  <si>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</si>
  <si>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</si>
  <si>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</si>
  <si>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</si>
  <si>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</si>
  <si>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</si>
  <si>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</si>
  <si>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</si>
  <si>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</si>
  <si>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</si>
  <si>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</si>
  <si>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</si>
  <si>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</si>
  <si>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</si>
  <si>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</si>
  <si>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</si>
  <si>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</si>
  <si>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</si>
  <si>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</si>
  <si>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</si>
  <si>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</si>
  <si>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</si>
  <si>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</si>
  <si>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</si>
  <si>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</si>
  <si>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</si>
  <si>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</si>
  <si>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</si>
  <si>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</si>
  <si>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</si>
  <si>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</si>
  <si>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</si>
  <si>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</si>
  <si>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</si>
  <si>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</si>
  <si>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</si>
  <si>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</si>
  <si>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</si>
  <si>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</si>
  <si>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</si>
  <si>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</si>
  <si>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</si>
  <si>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</si>
  <si>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</si>
  <si>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</si>
  <si>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</si>
  <si>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</si>
  <si>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</si>
  <si>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</si>
  <si>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</si>
  <si>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</si>
  <si>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</si>
  <si>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</si>
  <si>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</si>
  <si>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</si>
  <si>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</si>
  <si>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</si>
  <si>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</si>
  <si>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</si>
  <si>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</si>
  <si>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</si>
  <si>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</si>
  <si>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</si>
  <si>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</si>
  <si>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</si>
  <si>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</si>
  <si>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</si>
  <si>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</si>
  <si>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</si>
  <si>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</si>
  <si>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</si>
  <si>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</si>
  <si>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</si>
  <si>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</si>
  <si>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</si>
  <si>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</si>
  <si>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</si>
  <si>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</si>
  <si>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</si>
  <si>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</si>
  <si>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</si>
  <si>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</si>
  <si>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</si>
  <si>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</si>
  <si>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</si>
  <si>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</si>
  <si>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</si>
  <si>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</si>
  <si>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</si>
  <si>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</si>
  <si>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</si>
  <si>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</si>
  <si>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</si>
  <si>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</si>
  <si>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</si>
  <si>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</si>
  <si>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</si>
  <si>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</si>
  <si>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</si>
  <si>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</si>
  <si>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</si>
  <si>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</si>
  <si>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</si>
  <si>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</si>
  <si>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</si>
  <si>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</si>
  <si>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</si>
  <si>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</si>
  <si>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</si>
  <si>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</si>
  <si>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</si>
  <si>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</si>
  <si>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</si>
  <si>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</si>
  <si>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</si>
  <si>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</si>
  <si>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</si>
  <si>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</si>
  <si>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</si>
  <si>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</si>
  <si>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</si>
  <si>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</si>
  <si>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</si>
  <si>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</si>
  <si>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</si>
  <si>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</si>
  <si>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</si>
  <si>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</si>
  <si>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</si>
  <si>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</si>
  <si>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</si>
  <si>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</si>
  <si>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</si>
  <si>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</si>
  <si>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</si>
  <si>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</si>
  <si>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</si>
  <si>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</si>
  <si>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</si>
  <si>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</si>
  <si>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</si>
  <si>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</si>
  <si>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</si>
  <si>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</si>
  <si>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</si>
  <si>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</si>
  <si>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</si>
  <si>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</si>
  <si>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</si>
  <si>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</si>
  <si>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</si>
  <si>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</si>
  <si>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</si>
  <si>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</si>
  <si>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</si>
  <si>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</si>
  <si>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</si>
  <si>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</si>
  <si>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</si>
  <si>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</si>
  <si>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</si>
  <si>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</si>
  <si>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</si>
  <si>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</si>
  <si>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</si>
  <si>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</si>
  <si>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</si>
  <si>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</si>
  <si>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</si>
  <si>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</si>
  <si>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</si>
  <si>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</si>
  <si>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</si>
  <si>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</si>
  <si>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</si>
  <si>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</si>
  <si>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</si>
  <si>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</si>
  <si>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</si>
  <si>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</si>
  <si>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</si>
  <si>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</si>
  <si>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</si>
  <si>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</si>
  <si>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</si>
  <si>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</si>
  <si>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</si>
  <si>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</si>
  <si>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</si>
  <si>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</si>
  <si>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</si>
  <si>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</si>
  <si>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</si>
  <si>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</si>
  <si>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</si>
  <si>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</si>
  <si>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</si>
  <si>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</si>
  <si>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</si>
  <si>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</si>
  <si>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</si>
  <si>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</si>
  <si>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</si>
  <si>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</si>
  <si>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</si>
  <si>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</si>
  <si>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</si>
  <si>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</si>
  <si>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</si>
  <si>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</si>
  <si>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</si>
  <si>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</si>
  <si>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</si>
  <si>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</si>
  <si>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</si>
  <si>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</si>
  <si>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</si>
  <si>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</si>
  <si>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</si>
  <si>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</si>
  <si>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</si>
  <si>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</si>
  <si>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</si>
  <si>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</si>
  <si>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</si>
  <si>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</si>
  <si>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</si>
  <si>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</si>
  <si>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</si>
  <si>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</si>
  <si>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</si>
  <si>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</si>
  <si>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</si>
  <si>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</si>
  <si>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</si>
  <si>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</si>
  <si>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</si>
  <si>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</si>
  <si>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</si>
  <si>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</si>
  <si>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</si>
  <si>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</si>
  <si>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</si>
  <si>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</si>
  <si>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</si>
  <si>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</si>
  <si>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</si>
  <si>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</si>
  <si>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</si>
  <si>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</si>
  <si>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</si>
  <si>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</si>
  <si>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</si>
  <si>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</si>
  <si>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</si>
  <si>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</si>
  <si>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</si>
  <si>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</si>
  <si>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</si>
  <si>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</si>
  <si>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</si>
  <si>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</si>
  <si>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</si>
  <si>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</si>
  <si>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</si>
  <si>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</si>
  <si>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</si>
  <si>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</si>
  <si>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</si>
  <si>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</si>
  <si>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</si>
  <si>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</si>
  <si>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</si>
  <si>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</si>
  <si>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</si>
  <si>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</si>
  <si>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</si>
  <si>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</si>
  <si>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</si>
  <si>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</si>
  <si>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</si>
  <si>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</si>
  <si>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</si>
  <si>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</si>
  <si>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</si>
  <si>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</si>
  <si>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</si>
  <si>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</si>
  <si>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</si>
  <si>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</si>
  <si>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</si>
  <si>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</si>
  <si>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</si>
  <si>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</si>
  <si>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</si>
  <si>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</si>
  <si>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</si>
  <si>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</si>
  <si>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</si>
  <si>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</si>
  <si>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</si>
  <si>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</si>
  <si>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</si>
  <si>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</si>
  <si>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</si>
  <si>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</si>
  <si>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</si>
  <si>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</si>
  <si>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</si>
  <si>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</si>
  <si>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</si>
  <si>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</si>
  <si>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</si>
  <si>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</si>
  <si>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</si>
  <si>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</si>
  <si>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</si>
  <si>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</si>
  <si>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</si>
  <si>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</si>
  <si>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</si>
  <si>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</si>
  <si>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</si>
  <si>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</si>
  <si>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</si>
  <si>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</si>
  <si>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</si>
  <si>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</si>
  <si>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</si>
  <si>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</si>
  <si>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</si>
  <si>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</si>
  <si>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</si>
  <si>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</si>
  <si>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</si>
  <si>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</si>
  <si>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</si>
  <si>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</si>
  <si>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</si>
  <si>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</si>
  <si>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</si>
  <si>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</si>
  <si>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</si>
  <si>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</si>
  <si>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</si>
  <si>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</si>
  <si>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</si>
  <si>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</si>
  <si>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</si>
  <si>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</si>
  <si>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</si>
  <si>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</si>
  <si>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</si>
  <si>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</si>
  <si>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</si>
  <si>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</si>
  <si>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</si>
  <si>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</si>
  <si>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</si>
  <si>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</si>
  <si>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</si>
  <si>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</si>
  <si>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</si>
  <si>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</si>
  <si>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</si>
  <si>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</si>
  <si>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</si>
  <si>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</si>
  <si>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</si>
  <si>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</si>
  <si>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</si>
  <si>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</si>
  <si>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</si>
  <si>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</si>
  <si>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</si>
  <si>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</si>
  <si>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</si>
  <si>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</si>
  <si>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</si>
  <si>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</si>
  <si>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</si>
  <si>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</si>
  <si>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</si>
  <si>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</si>
  <si>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</si>
  <si>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</si>
  <si>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</si>
  <si>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</si>
  <si>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</si>
  <si>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</si>
  <si>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</si>
  <si>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</si>
  <si>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</si>
  <si>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</si>
  <si>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</si>
  <si>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</si>
  <si>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</si>
  <si>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</si>
  <si>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</si>
  <si>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</si>
  <si>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no PCM </t>
  </si>
  <si>
    <t>ETA 60 min</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</si>
  <si>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</si>
  <si>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</si>
  <si>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</si>
  <si>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</si>
  <si>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</si>
  <si>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</si>
  <si>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</si>
  <si>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</si>
  <si>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</si>
  <si>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35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</si>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</sst>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275.61511446758959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45938.563540393516</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45938.563540393516</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45938.563540393516</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45938.563540393516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45938.563540393516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45938.563540393516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45938.563540393516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45938.563540393516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45938.563540393516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45938.563540393516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45938.563540393516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45938.563540393516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45938.563540393516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45938.563540393516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45938.563540393516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45938.563540393516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45938.563540393516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45938.563540393516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45938.563540393516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45938.563540393516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45938.563540393516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45938.563540393516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45938.563540393516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45938.563540393516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45938.563540393516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45938.563540393516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45938.563540393516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45938.563540393516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45938.563540393516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45938.563540393516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45938.563540393516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45938.563540393516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45938.563540393516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45938.563540393516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45938.563540393516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45938.563540393516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45938.563540393516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45938.563540393516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45938.563540393516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45938.563540393516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45938.563540393516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45938.563540393516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45938.563540393516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45938.563540393516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45938.563540393516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45938.563540393516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45938.563540393516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45938.563540393516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45938.563540393516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45938.563540393516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45938.563540393516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45938.563540393516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45938.563540393516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45938.563540393516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45938.563540393516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45938.563540393516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45938.563540393516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45938.563540393516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45938.563540393516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45938.563540393516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45938.563540393516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45938.563540393516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45938.563540393516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45938.563540393516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45938.563540393516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45938.563540393516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45938.563540393516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45938.563540393516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45938.563540393516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45938.563540393516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45938.563540393516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45938.563540393516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45938.563540393516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45938.563540393516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45938.563540393516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45938.563540393516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45938.563540393516</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45938.563540393516</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selection activeCell="E13" sqref="E13"/>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131.83645706018433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113.56370243055426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0.16782280092593282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5</v>
      </c>
      <c r="D7" s="18" t="s">
        <v>38866</v>
      </c>
      <c r="E7" s="120" t="s">
        <v>39043</v>
      </c>
      <c r="F7" s="121"/>
      <c r="G7" s="122">
        <f ca="1">IFERROR(NOW()-F7,"-")</f>
        <v>45938.563540393516</v>
      </c>
      <c r="H7" s="121">
        <v>45938.540277777778</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45938.563540393516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45938.563540393516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45938.563540393516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45938.563540393516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45938.563540393516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45938.563540393516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45938.563540393516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45938.563540393516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45938.563540393516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45938.563540393516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45938.563540393516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45938.563540393516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45938.563540393516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45938.563540393516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45938.563540393516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45938.563540393516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45938.563540393516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45938.563540393516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45938.563540393516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45938.563540393516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45938.563540393516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45938.563540393516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45938.563540393516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45938.563540393516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45938.563540393516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45938.563540393516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45938.563540393516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45938.563540393516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45938.563540393516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45938.563540393516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45938.563540393516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45938.563540393516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45938.563540393516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45938.563540393516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45938.563540393516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45938.563540393516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45938.563540393516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45938.563540393516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45938.563540393516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45938.563540393516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45938.563540393516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45938.563540393516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45938.563540393516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45938.563540393516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45938.563540393516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45938.563540393516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45938.563540393516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45938.563540393516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45938.563540393516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45938.563540393516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45938.563540393516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45938.563540393516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45938.563540393516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45938.563540393516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45938.563540393516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45938.563540393516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45938.563540393516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45938.563540393516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45938.563540393516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45938.563540393516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45938.563540393516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45938.563540393516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45938.563540393516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45938.563540393516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45938.563540393516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45938.563540393516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45938.563540393516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45938.563540393516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45938.563540393516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45938.563540393516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45938.563540393516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45938.563540393516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45938.563540393516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45938.563540393516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45938.563540393516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45938.563540393516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45938.563540393516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45938.563540393516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45938.563540393516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45938.563540393516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45938.563540393516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45938.563540393516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45938.563540393516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45938.563540393516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45938.563540393516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45938.563540393516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45938.563540393516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45938.563540393516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45938.563540393516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45938.563540393516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45938.563540393516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45938.563540393516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45938.563540393516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45938.563540393516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45938.563540393516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45938.563540393516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45938.563540393516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45938.563540393516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45938.563540393516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45938.563540393516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45938.563540393516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45938.563540393516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45938.563540393516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45938.563540393516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45938.563540393516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45938.563540393516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45938.563540393516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45938.563540393516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45938.563540393516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45938.563540393516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45938.563540393516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45938.563540393516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45938.563540393516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45938.563540393516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45938.563540393516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45938.563540393516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45938.563540393516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45938.563540393516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45938.563540393516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45938.563540393516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45938.563540393516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45938.563540393516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45938.563540393516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45938.563540393516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45938.563540393516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45938.563540393516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45938.563540393516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45938.563540393516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45938.563540393516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45938.563540393516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45938.563540393516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45938.563540393516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45938.563540393516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45938.563540393516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45938.563540393516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45938.563540393516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45938.563540393516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45938.563540393516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45938.563540393516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45938.563540393516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45938.563540393516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45938.563540393516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45938.563540393516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45938.563540393516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45938.563540393516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45938.563540393516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45938.563540393516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45938.563540393516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45938.563540393516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45938.563540393516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45938.563540393516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45938.563540393516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45938.563540393516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45938.563540393516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45938.563540393516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45938.563540393516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45938.563540393516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45938.563540393516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45938.563540393516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45938.563540393516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45938.563540393516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45938.563540393516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45938.563540393516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45938.563540393516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45938.563540393516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45938.563540393516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45938.563540393516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45938.563540393516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45938.563540393516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45938.563540393516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45938.563540393516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45938.563540393516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45938.563540393516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45938.563540393516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45938.563540393516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45938.563540393516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45938.563540393516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45938.563540393516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45938.563540393516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45938.563540393516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45938.563540393516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45938.563540393516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45938.563540393516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45938.563540393516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45938.563540393516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45938.563540393516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45938.563540393516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45938.563540393516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45938.563540393516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45938.563540393516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45938.563540393516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45938.563540393516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45938.563540393516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45938.563540393516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45938.563540393516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45938.563540393516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45938.563540393516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45938.563540393516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45938.563540393516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45938.563540393516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45938.563540393516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45938.563540393516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45938.563540393516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45938.563540393516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45938.563540393516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45938.563540393516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45938.563540393516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45938.563540393516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45938.563540393516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45938.563540393516</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45938.563540393516</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45938.563540393516</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45938.563540393516</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45938.563540393516</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45938.563540393516</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45938.563540393516</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45938.563540393516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45938.563540393516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45938.563540393516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45938.563540393516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45938.563540393516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45938.563540393516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45938.563540393516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45938.563540393516</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45938.563540393516</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45938.563540393516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45938.563540393516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45938.563540393516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45938.563540393516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45938.563540393516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45938.563540393516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45938.563540393516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45938.563540393516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45938.563540393516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45938.563540393516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45938.563540393516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45938.563540393516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45938.563540393516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45938.563540393516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45938.563540393516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45938.563540393516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45938.563540393516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45938.563540393516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45938.563540393516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45938.563540393516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45938.563540393516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45938.563540393516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45938.563540393516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45938.563540393516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45938.563540393516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45938.563540393516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45938.563540393516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45938.563540393516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45938.563540393516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45938.563540393516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45938.563540393516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45938.563540393516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45938.563540393516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45938.563540393516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45938.563540393516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45938.563540393516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45938.563540393516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45938.563540393516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45938.563540393516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45938.563540393516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45938.563540393516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45938.563540393516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45938.563540393516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45938.563540393516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45938.563540393516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45938.563540393516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45938.563540393516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45938.563540393516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45938.563540393516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45938.563540393516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45938.563540393516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45938.563540393516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45938.563540393516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45938.563540393516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45938.563540393516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45938.563540393516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45938.563540393516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45938.563540393516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45938.563540393516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45938.563540393516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45938.563540393516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45938.563540393516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45938.563540393516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45938.563540393516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45938.563540393516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45938.563540393516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45938.563540393516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45938.563540393516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45938.563540393516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45938.563540393516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45938.563540393516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45938.563540393516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45938.563540393516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45938.563540393516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45938.563540393516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45938.563540393516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45938.563540393516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45938.563540393516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45938.563540393516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45938.563540393516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45938.563540393516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45938.563540393516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45938.563540393516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45938.563540393516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45938.563540393516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45938.563540393516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45938.563540393516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45938.563540393516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45938.563540393516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45938.563540393516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45938.563540393516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45938.563540393516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45938.563540393516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45938.563540393516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45938.563540393516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45938.563540393516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45938.563540393516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45938.563540393516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45938.563540393516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45938.563540393516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45938.563540393516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45938.563540393516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45938.563540393516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45938.563540393516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45938.563540393516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45938.563540393516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45938.563540393516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45938.563540393516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45938.563540393516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45938.563540393516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45938.563540393516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45938.563540393516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45938.563540393516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45938.563540393516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45938.563540393516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45938.563540393516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45938.563540393516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45938.563540393516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45938.563540393516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45938.563540393516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45938.563540393516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45938.563540393516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45938.563540393516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45938.563540393516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45938.563540393516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45938.563540393516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45938.563540393516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45938.563540393516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45938.563540393516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45938.563540393516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45938.563540393516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45938.563540393516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45938.563540393516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45938.563540393516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45938.563540393516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45938.563540393516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45938.563540393516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45938.563540393516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45938.563540393516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45938.563540393516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45938.563540393516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45938.563540393516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45938.563540393516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45938.563540393516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45938.563540393516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45938.563540393516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45938.563540393516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45938.563540393516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45938.563540393516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45938.563540393516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45938.563540393516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45938.563540393516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45938.563540393516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45938.563540393516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45938.563540393516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45938.563540393516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45938.563540393516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45938.563540393516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45938.563540393516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45938.563540393516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45938.563540393516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45938.563540393516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45938.563540393516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45938.563540393516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45938.563540393516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45938.563540393516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45938.563540393516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45938.563540393516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45938.563540393516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45938.563540393516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45938.563540393516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45938.563540393516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45938.563540393516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45938.563540393516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45938.563540393516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45938.563540393516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45938.563540393516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45938.563540393516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45938.563540393516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45938.563540393516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45938.563540393516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45938.563540393516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45938.563540393516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45938.563540393516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45938.563540393516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45938.563540393516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45938.563540393516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45938.563540393516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45938.563540393516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45938.563540393516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45938.563540393516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45938.563540393516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45938.563540393516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45938.563540393516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45938.563540393516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45938.563540393516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45938.563540393516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45938.563540393516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45938.563540393516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45938.563540393516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45938.563540393516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45938.563540393516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45938.563540393516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45938.563540393516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45938.563540393516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45938.563540393516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45938.563540393516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45938.563540393516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45938.563540393516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45938.563540393516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45938.563540393516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45938.563540393516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45938.563540393516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45938.563540393516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45938.563540393516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45938.563540393516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45938.563540393516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45938.563540393516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45938.563540393516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45938.563540393516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45938.563540393516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45938.563540393516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45938.563540393516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45938.563540393516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45938.563540393516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45938.563540393516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45938.563540393516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45938.563540393516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45938.563540393516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45938.563540393516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45938.563540393516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45938.563540393516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45938.563540393516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45938.563540393516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45938.563540393516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45938.563540393516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45938.563540393516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45938.563540393516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45938.563540393516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45938.563540393516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45938.563540393516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45938.563540393516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45938.563540393516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45938.563540393516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45938.563540393516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45938.563540393516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45938.563540393516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45938.563540393516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45938.563540393516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45938.563540393516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45938.563540393516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45938.563540393516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45938.563540393516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45938.563540393516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45938.563540393516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45938.563540393516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45938.563540393516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45938.563540393516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45938.563540393516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45938.563540393516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45938.563540393516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45938.563540393516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45938.563540393516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45938.563540393516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45938.563540393516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45938.563540393516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45938.563540393516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45938.563540393516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45938.563540393516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45938.563540393516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45938.563540393516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45938.563540393516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45938.563540393516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45938.563540393516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45938.563540393516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45938.563540393516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45938.563540393516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45938.563540393516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45938.563540393516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45938.563540393516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45938.563540393516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45938.563540393516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45938.563540393516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45938.563540393516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45938.563540393516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45938.563540393516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45938.563540393516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45938.563540393516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45938.563540393516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45938.563540393516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45938.563540393516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45938.563540393516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45938.563540393516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45938.563540393516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45938.563540393516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45938.563540393516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45938.563540393516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45938.563540393516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45938.563540393516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45938.563540393516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45938.563540393516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45938.563540393516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45938.563540393516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45938.563540393516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45938.563540393516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45938.563540393516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45938.563540393516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45938.563540393516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45938.563540393516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45938.563540393516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45938.563540393516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45938.563540393516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45938.563540393516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45938.563540393516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45938.563540393516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45938.563540393516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45938.563540393516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45938.563540393516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45938.563540393516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45938.563540393516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45938.563540393516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45938.563540393516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45938.563540393516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45938.563540393516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45938.563540393516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45938.563540393516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45938.563540393516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45938.563540393516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45938.563540393516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45938.563540393516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45938.563540393516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45938.563540393516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45938.563540393516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45938.563540393516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45938.563540393516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45938.563540393516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45938.563540393516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45938.563540393516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45938.563540393516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45938.563540393516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45938.563540393516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45938.563540393516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45938.563540393516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45938.563540393516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45938.563540393516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45938.563540393516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45938.563540393516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45938.563540393516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45938.563540393516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45938.563540393516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45938.563540393516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45938.563540393516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45938.563540393516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45938.563540393516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45938.563540393516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45938.563540393516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45938.563540393516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45938.563540393516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45938.563540393516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45938.563540393516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45938.563540393516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45938.563540393516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45938.563540393516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45938.563540393516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45938.563540393516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45938.563540393516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45938.563540393516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45938.563540393516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45938.563540393516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45938.563540393516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45938.563540393516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45938.563540393516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45938.563540393516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45938.563540393516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45938.563540393516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45938.563540393516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45938.563540393516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45938.563540393516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45938.563540393516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45938.563540393516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45938.563540393516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45938.563540393516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45938.563540393516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45938.563540393516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45938.563540393516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45938.563540393516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45938.563540393516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45938.563540393516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45938.563540393516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45938.563540393516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45938.563540393516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45938.563540393516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45938.563540393516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45938.563540393516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45938.563540393516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45938.563540393516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45938.563540393516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45938.563540393516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45938.563540393516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45938.563540393516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45938.563540393516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45938.563540393516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45938.563540393516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45938.563540393516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45938.563540393516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45938.563540393516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45938.563540393516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45938.563540393516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45938.563540393516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45938.563540393516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45938.563540393516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45938.563540393516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45938.563540393516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45938.563540393516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45938.563540393516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45938.563540393516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45938.563540393516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45938.563540393516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45938.563540393516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45938.563540393516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45938.563540393516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45938.563540393516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45938.563540393516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45938.563540393516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45938.563540393516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45938.563540393516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45938.563540393516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45938.563540393516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45938.563540393516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45938.563540393516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45938.563540393516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45938.563540393516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45938.563540393516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45938.563540393516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45938.563540393516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45938.563540393516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45938.563540393516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45938.563540393516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45938.563540393516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45938.563540393516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45938.563540393516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45938.563540393516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45938.563540393516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45938.563540393516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45938.563540393516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45938.563540393516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45938.563540393516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45938.563540393516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45938.563540393516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45938.563540393516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45938.563540393516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45938.563540393516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45938.563540393516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45938.563540393516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45938.563540393516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45938.563540393516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45938.563540393516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45938.563540393516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45938.563540393516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45938.563540393516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45938.563540393516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45938.563540393516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45938.563540393516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45938.563540393516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45938.563540393516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45938.563540393516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45938.563540393516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45938.563540393516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45938.563540393516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45938.563540393516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45938.563540393516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45938.563540393516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45938.563540393516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45938.563540393516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45938.563540393516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45938.563540393516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45938.563540393516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45938.563540393516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45938.563540393516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45938.563540393516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45938.563540393516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45938.563540393516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45938.563540393516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45938.563540393516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45938.563540393516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45938.563540393516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45938.563540393516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45938.563540393516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45938.563540393516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45938.563540393516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45938.563540393516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45938.563540393516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45938.563540393516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45938.563540393516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45938.563540393516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45938.563540393516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45938.563540393516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45938.563540393516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45938.563540393516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45938.563540393516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45938.563540393516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45938.563540393516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45938.563540393516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45938.563540393516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45938.563540393516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45938.563540393516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45938.563540393516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45938.563540393516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45938.563540393516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45938.563540393516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45938.563540393516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45938.563540393516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45938.563540393516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45938.563540393516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45938.563540393516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45938.563540393516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45938.563540393516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45938.563540393516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45938.563540393516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45938.563540393516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45938.563540393516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45938.563540393516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45938.563540393516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45938.563540393516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45938.563540393516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45938.563540393516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45938.563540393516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45938.563540393516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45938.563540393516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45938.563540393516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45938.563540393516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45938.563540393516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45938.563540393516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45938.563540393516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45938.563540393516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45938.563540393516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45938.563540393516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45938.563540393516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45938.563540393516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45938.563540393516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45938.563540393516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45938.563540393516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45938.563540393516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45938.563540393516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45938.563540393516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45938.563540393516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45938.563540393516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45938.563540393516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45938.563540393516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45938.563540393516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45938.563540393516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45938.563540393516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45938.563540393516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45938.563540393516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45938.563540393516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45938.563540393516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45938.563540393516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45938.563540393516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45938.563540393516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45938.563540393516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45938.563540393516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45938.563540393516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45938.563540393516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45938.563540393516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45938.563540393516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45938.563540393516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45938.563540393516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45938.563540393516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45938.563540393516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45938.563540393516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45938.563540393516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45938.563540393516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45938.563540393516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45938.563540393516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45938.563540393516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45938.563540393516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45938.563540393516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45938.563540393516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45938.563540393516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45938.563540393516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45938.563540393516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45938.563540393516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45938.563540393516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45938.563540393516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45938.563540393516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45938.563540393516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45938.563540393516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45938.563540393516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45938.563540393516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45938.563540393516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45938.563540393516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45938.563540393516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45938.563540393516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45938.563540393516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45938.563540393516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45938.563540393516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45938.563540393516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45938.563540393516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45938.563540393516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45938.563540393516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45938.563540393516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45938.563540393516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45938.563540393516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45938.563540393516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45938.563540393516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45938.563540393516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45938.563540393516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45938.563540393516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45938.563540393516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45938.563540393516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45938.563540393516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45938.563540393516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45938.563540393516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45938.563540393516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45938.563540393516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45938.563540393516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45938.563540393516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45938.563540393516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45938.563540393516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45938.563540393516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45938.563540393516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45938.563540393516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45938.563540393516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45938.563540393516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45938.563540393516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45938.563540393516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45938.563540393516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45938.563540393516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45938.563540393516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45938.563540393516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45938.563540393516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45938.563540393516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45938.563540393516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45938.563540393516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45938.563540393516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45938.563540393516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45938.563540393516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45938.563540393516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45938.563540393516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45938.563540393516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45938.563540393516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45938.563540393516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45938.563540393516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45938.563540393516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45938.563540393516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45938.563540393516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45938.563540393516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45938.563540393516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45938.563540393516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45938.563540393516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45938.563540393516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45938.563540393516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45938.563540393516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45938.563540393516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45938.563540393516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45938.563540393516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45938.563540393516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45938.563540393516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45938.563540393516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45938.563540393516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45938.563540393516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45938.563540393516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45938.563540393516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45938.563540393516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45938.563540393516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45938.563540393516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45938.563540393516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45938.563540393516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45938.563540393516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45938.563540393516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45938.563540393516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45938.563540393516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45938.563540393516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45938.563540393516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45938.563540393516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45938.563540393516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45938.563540393516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45938.563540393516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45938.563540393516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45938.563540393516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45938.563540393516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45938.563540393516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45938.563540393516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45938.563540393516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45938.563540393516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45938.563540393516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45938.563540393516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45938.563540393516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45938.563540393516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45938.563540393516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45938.563540393516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45938.563540393516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45938.563540393516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45938.563540393516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45938.563540393516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45938.563540393516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45938.563540393516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45938.563540393516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45938.563540393516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45938.563540393516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45938.563540393516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45938.563540393516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45938.563540393516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45938.563540393516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45938.563540393516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45938.563540393516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45938.563540393516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45938.563540393516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45938.563540393516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45938.563540393516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45938.563540393516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45938.563540393516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45938.563540393516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45938.563540393516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45938.563540393516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45938.563540393516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45938.563540393516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45938.563540393516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45938.563540393516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45938.563540393516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45938.563540393516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45938.563540393516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45938.563540393516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45938.563540393516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45938.563540393516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45938.563540393516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45938.563540393516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45938.563540393516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45938.563540393516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45938.563540393516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45938.563540393516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45938.563540393516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45938.563540393516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45938.563540393516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45938.563540393516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45938.563540393516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45938.563540393516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45938.563540393516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45938.563540393516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45938.563540393516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45938.563540393516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45938.563540393516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45938.563540393516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45938.563540393516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45938.563540393516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45938.563540393516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45938.563540393516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45938.563540393516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45938.563540393516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45938.563540393516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45938.563540393516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45938.563540393516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45938.563540393516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45938.563540393516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45938.563540393516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45938.563540393516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45938.563540393516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45938.563540393516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45938.563540393516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45938.563540393516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45938.563540393516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45938.563540393516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45938.563540393516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45938.563540393516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45938.563540393516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45938.563540393516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45938.563540393516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45938.563540393516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45938.563540393516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45938.563540393516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45938.563540393516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45938.563540393516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45938.563540393516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45938.563540393516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45938.563540393516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45938.563540393516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45938.563540393516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45938.563540393516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45938.563540393516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45938.563540393516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45938.563540393516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45938.563540393516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45938.563540393516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45938.563540393516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45938.563540393516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45938.563540393516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45938.563540393516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45938.563540393516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45938.563540393516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45938.563540393516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45938.563540393516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45938.563540393516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45938.563540393516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45938.563540393516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45938.563540393516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45938.563540393516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45938.563540393516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45938.563540393516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45938.563540393516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45938.563540393516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45938.563540393516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45938.563540393516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45938.563540393516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45938.563540393516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45938.563540393516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45938.563540393516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45938.563540393516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45938.563540393516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45938.563540393516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45938.563540393516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45938.563540393516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45938.563540393516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45938.563540393516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45938.563540393516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45938.563540393516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45938.563540393516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45938.563540393516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45938.563540393516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45938.563540393516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45938.563540393516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45938.563540393516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45938.563540393516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45938.563540393516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45938.563540393516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45938.563540393516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45938.563540393516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45938.563540393516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45938.563540393516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45938.563540393516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45938.563540393516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45938.563540393516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45938.563540393516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45938.563540393516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45938.563540393516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45938.563540393516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45938.563540393516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45938.563540393516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45938.563540393516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45938.563540393516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45938.563540393516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45938.563540393516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45938.563540393516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45938.563540393516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45938.563540393516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45938.563540393516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45938.563540393516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45938.563540393516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45938.563540393516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45938.563540393516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45938.563540393516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45938.563540393516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45938.563540393516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45938.563540393516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45938.563540393516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45938.563540393516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45938.563540393516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45938.563540393516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45938.563540393516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45938.563540393516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45938.563540393516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45938.563540393516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45938.563540393516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45938.563540393516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45938.563540393516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45938.563540393516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45938.563540393516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45938.563540393516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45938.563540393516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45938.563540393516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45938.563540393516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45938.563540393516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45938.563540393516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45938.563540393516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45938.563540393516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45938.563540393516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45938.563540393516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45938.563540393516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45938.563540393516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45938.563540393516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45938.563540393516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45938.563540393516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45938.563540393516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45938.563540393516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45938.563540393516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45938.563540393516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45938.563540393516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45938.563540393516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45938.563540393516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45938.563540393516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45938.563540393516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45938.563540393516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45938.563540393516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45938.563540393516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45938.563540393516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45938.563540393516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45938.563540393516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45938.563540393516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45938.563540393516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45938.563540393516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45938.563540393516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45938.563540393516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45938.563540393516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45938.563540393516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45938.563540393516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45938.563540393516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45938.563540393516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45938.563540393516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45938.563540393516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45938.563540393516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45938.563540393516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45938.563540393516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45938.563540393516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45938.563540393516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45938.563540393516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45938.563540393516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45938.563540393516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45938.563540393516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45938.563540393516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45938.563540393516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45938.563540393516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45938.563540393516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45938.563540393516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45938.563540393516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45938.563540393516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45938.563540393516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45938.563540393516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45938.563540393516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45938.563540393516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45938.563540393516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45938.563540393516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45938.563540393516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45938.563540393516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45938.563540393516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45938.563540393516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45938.563540393516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45938.563540393516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45938.563540393516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45938.563540393516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45938.563540393516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45938.563540393516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45938.563540393516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45938.563540393516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45938.563540393516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45938.563540393516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45938.563540393516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45938.563540393516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45938.563540393516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45938.563540393516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45938.563540393516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45938.563540393516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45938.563540393516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45938.563540393516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45938.563540393516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45938.563540393516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45938.563540393516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45938.563540393516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45938.563540393516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45938.563540393516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45938.563540393516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45938.563540393516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45938.563540393516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45938.563540393516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45938.563540393516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45938.563540393516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45938.563540393516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45938.563540393516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45938.563540393516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45938.563540393516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45938.563540393516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45938.563540393516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45938.563540393516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45938.563540393516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45938.563540393516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45938.563540393516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45938.563540393516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45938.563540393516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45938.563540393516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45938.563540393516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45938.563540393516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45938.563540393516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45938.563540393516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45938.563540393516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45938.563540393516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45938.563540393516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45938.563540393516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45938.563540393516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45938.563540393516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45938.563540393516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45938.563540393516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45938.563540393516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45938.563540393516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45938.563540393516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45938.563540393516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45938.563540393516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45938.563540393516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45938.563540393516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45938.563540393516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45938.563540393516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45938.563540393516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45938.563540393516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45938.563540393516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45938.563540393516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45938.563540393516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45938.563540393516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45938.563540393516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45938.563540393516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45938.563540393516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45938.563540393516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45938.563540393516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45938.563540393516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45938.563540393516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45938.563540393516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45938.563540393516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45938.563540393516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45938.563540393516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45938.563540393516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45938.563540393516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45938.563540393516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45938.563540393516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45938.563540393516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45938.563540393516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45938.563540393516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45938.563540393516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45938.563540393516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45938.563540393516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45938.563540393516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45938.563540393516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45938.563540393516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45938.563540393516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45938.563540393516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45938.563540393516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45938.563540393516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45938.563540393516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45938.563540393516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45938.563540393516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45938.563540393516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45938.563540393516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45938.563540393516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45938.563540393516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45938.563540393516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45938.563540393516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45938.563540393516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45938.563540393516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45938.563540393516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45938.563540393516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45938.563540393516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45938.563540393516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45938.563540393516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45938.563540393516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45938.563540393516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45938.563540393516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45938.563540393516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45938.563540393516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45938.563540393516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45938.563540393516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45938.563540393516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45938.563540393516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45938.563540393516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45938.563540393516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45938.563540393516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45938.563540393516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45938.563540393516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45938.563540393516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45938.563540393516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45938.563540393516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45938.563540393516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45938.563540393516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45938.563540393516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45938.563540393516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45938.563540393516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45938.563540393516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45938.563540393516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45938.563540393516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45938.563540393516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45938.563540393516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45938.563540393516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45938.563540393516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45938.563540393516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45938.563540393516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45938.563540393516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45938.563540393516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45938.563540393516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45938.563540393516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45938.563540393516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45938.563540393516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45938.563540393516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45938.563540393516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45938.563540393516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45938.563540393516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45938.563540393516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45938.563540393516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45938.563540393516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45938.563540393516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45938.563540393516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45938.563540393516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45938.563540393516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45938.563540393516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45938.563540393516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45938.563540393516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45938.563540393516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45938.563540393516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45938.563540393516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45938.563540393516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45938.563540393516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45938.563540393516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45938.563540393516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45938.563540393516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45938.563540393516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45938.563540393516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45938.563540393516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45938.563540393516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45938.563540393516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45938.563540393516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45938.563540393516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45938.563540393516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45938.563540393516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45938.563540393516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45938.563540393516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45938.563540393516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45938.563540393516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45938.563540393516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45938.563540393516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45938.563540393516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45938.563540393516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45938.563540393516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45938.563540393516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45938.563540393516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45938.563540393516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45938.563540393516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45938.563540393516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45938.563540393516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45938.563540393516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45938.563540393516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45938.563540393516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45938.563540393516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45938.563540393516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45938.563540393516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45938.563540393516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45938.563540393516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45938.563540393516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45938.563540393516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45938.563540393516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45938.563540393516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45938.563540393516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45938.563540393516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45938.563540393516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45938.563540393516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45938.563540393516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45938.563540393516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45938.563540393516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45938.563540393516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45938.563540393516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45938.563540393516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45938.563540393516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45938.563540393516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45938.563540393516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45938.563540393516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45938.563540393516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45938.563540393516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45938.563540393516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45938.563540393516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45938.563540393516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45938.563540393516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45938.563540393516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45938.563540393516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45938.563540393516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45938.563540393516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45938.563540393516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45938.563540393516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45938.563540393516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45938.563540393516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45938.563540393516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45938.563540393516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45938.563540393516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45938.563540393516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45938.563540393516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45938.563540393516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45938.563540393516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45938.563540393516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45938.563540393516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45938.563540393516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45938.563540393516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45938.563540393516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45938.563540393516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45938.563540393516</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235.08282280091953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1.1214004625799134E-2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45938.563540393516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45938.563540393516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45938.563540393516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45938.563540393516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45938.563540393516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45938.563540393516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45938.563540393516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45938.563540393516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45938.563540393516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45938.563540393516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45938.563540393516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45938.563540393516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45938.563540393516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45938.563540393516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45938.563540393516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45938.563540393516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45938.563540393516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45938.563540393516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45938.563540393516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45938.563540393516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45938.563540393516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45938.563540393516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45938.563540393516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45938.563540393516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45938.563540393516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45938.563540393516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45938.563540393516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45938.563540393516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45938.563540393516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45938.563540393516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45938.563540393516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45938.563540393516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45938.563540393516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45938.563540393516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45938.563540393516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45938.563540393516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45938.563540393516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45938.563540393516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45938.563540393516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45938.563540393516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45938.563540393516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45938.563540393516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45938.563540393516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45938.563540393516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45938.563540393516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45938.563540393516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45938.563540393516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45938.563540393516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45938.563540393516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45938.563540393516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45938.563540393516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45938.563540393516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45938.563540393516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45938.563540393516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45938.563540393516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45938.563540393516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45938.563540393516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45938.563540393516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45938.563540393516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45938.563540393516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45938.563540393516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45938.563540393516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45938.563540393516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45938.563540393516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45938.563540393516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45938.563540393516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45938.563540393516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45938.563540393516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45938.563540393516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45938.563540393516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45938.563540393516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45938.563540393516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45938.563540393516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45938.563540393516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45938.563540393516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45938.563540393516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45938.563540393516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45938.563540393516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45938.563540393516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45938.563540393516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45938.563540393516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45938.563540393516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45938.563540393516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45938.563540393516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45938.563540393516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45938.563540393516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45938.563540393516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45938.563540393516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45938.563540393516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45938.563540393516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45938.563540393516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45938.563540393516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45938.563540393516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45938.563540393516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45938.563540393516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45938.563540393516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45938.563540393516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45938.563540393516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45938.563540393516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45938.563540393516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45938.563540393516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45938.563540393516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45938.563540393516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45938.563540393516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45938.563540393516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45938.563540393516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45938.563540393516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45938.563540393516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45938.563540393516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45938.563540393516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45938.563540393516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45938.563540393516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45938.563540393516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45938.563540393516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45938.563540393516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45938.563540393516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45938.563540393516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45938.563540393516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45938.563540393516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45938.563540393516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45938.563540393516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45938.563540393516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45938.563540393516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45938.563540393516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45938.563540393516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45938.563540393516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45938.563540393516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45938.563540393516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45938.563540393516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45938.563540393516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45938.563540393516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45938.563540393516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45938.563540393516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45938.563540393516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45938.563540393516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45938.563540393516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45938.563540393516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45938.563540393516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45938.563540393516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45938.563540393516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45938.563540393516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45938.563540393516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45938.563540393516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45938.563540393516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45938.563540393516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45938.563540393516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45938.563540393516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45938.563540393516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45938.563540393516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45938.563540393516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45938.563540393516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45938.563540393516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45938.563540393516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45938.563540393516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45938.563540393516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45938.563540393516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45938.563540393516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45938.563540393516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45938.563540393516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45938.563540393516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45938.563540393516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45938.563540393516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45938.563540393516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45938.563540393516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45938.563540393516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45938.563540393516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45938.563540393516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45938.563540393516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45938.563540393516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45938.563540393516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45938.563540393516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45938.563540393516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45938.563540393516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45938.563540393516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45938.563540393516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45938.563540393516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45938.563540393516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45938.563540393516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45938.563540393516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45938.563540393516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45938.563540393516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45938.563540393516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45938.563540393516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45938.563540393516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45938.563540393516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45938.563540393516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45938.563540393516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45938.563540393516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45938.563540393516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45938.563540393516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45938.563540393516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45938.563540393516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45938.563540393516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45938.563540393516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45938.563540393516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45938.563540393516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45938.563540393516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45938.563540393516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45938.563540393516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45938.563540393516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45938.563540393516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45938.563540393516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45938.563540393516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45938.563540393516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45938.563540393516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45938.563540393516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45938.563540393516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45938.563540393516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45938.563540393516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45938.563540393516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45938.563540393516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45938.563540393516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45938.563540393516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45938.563540393516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45938.563540393516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45938.563540393516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45938.563540393516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45938.563540393516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45938.563540393516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45938.563540393516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45938.563540393516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45938.563540393516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45938.563540393516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45938.563540393516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45938.563540393516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45938.563540393516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45938.563540393516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45938.563540393516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45938.563540393516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45938.563540393516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45938.563540393516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45938.563540393516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45938.563540393516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45938.563540393516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45938.563540393516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45938.563540393516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45938.563540393516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45938.563540393516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45938.563540393516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45938.563540393516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45938.563540393516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45938.563540393516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45938.563540393516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45938.563540393516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45938.563540393516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45938.563540393516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45938.563540393516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45938.563540393516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45938.563540393516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45938.563540393516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45938.563540393516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45938.563540393516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45938.563540393516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45938.563540393516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45938.563540393516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45938.563540393516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45938.563540393516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45938.563540393516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45938.563540393516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45938.563540393516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45938.563540393516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45938.563540393516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45938.563540393516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45938.563540393516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45938.563540393516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45938.563540393516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45938.563540393516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45938.563540393516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45938.563540393516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45938.563540393516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45938.563540393516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45938.563540393516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45938.563540393516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45938.563540393516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45938.563540393516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45938.563540393516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45938.563540393516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45938.563540393516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45938.563540393516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45938.563540393516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45938.563540393516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45938.563540393516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45938.563540393516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45938.563540393516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45938.563540393516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45938.563540393516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45938.563540393516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45938.563540393516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45938.563540393516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45938.563540393516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45938.563540393516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45938.563540393516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45938.563540393516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45938.563540393516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45938.563540393516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45938.563540393516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45938.563540393516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45938.563540393516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45938.563540393516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45938.563540393516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45938.563540393516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45938.563540393516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45938.563540393516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45938.563540393516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45938.563540393516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45938.563540393516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45938.563540393516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45938.563540393516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45938.563540393516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45938.563540393516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45938.563540393516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45938.563540393516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45938.563540393516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45938.563540393516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45938.563540393516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45938.563540393516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45938.563540393516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45938.563540393516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45938.563540393516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45938.563540393516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45938.563540393516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45938.563540393516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45938.563540393516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45938.563540393516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45938.563540393516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45938.563540393516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45938.563540393516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45938.563540393516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45938.563540393516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45938.563540393516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45938.563540393516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45938.563540393516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45938.563540393516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45938.563540393516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45938.563540393516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45938.563540393516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45938.563540393516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45938.563540393516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45938.563540393516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45938.563540393516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45938.563540393516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45938.563540393516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45938.563540393516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45938.563540393516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45938.563540393516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45938.563540393516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45938.563540393516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45938.563540393516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45938.563540393516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45938.563540393516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45938.563540393516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45938.563540393516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45938.563540393516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45938.563540393516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45938.563540393516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45938.563540393516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45938.563540393516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45938.563540393516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45938.563540393516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45938.563540393516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45938.563540393516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45938.563540393516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45938.563540393516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45938.563540393516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45938.563540393516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45938.563540393516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45938.563540393516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45938.563540393516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45938.563540393516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45938.563540393516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45938.563540393516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45938.563540393516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45938.563540393516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45938.563540393516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45938.563540393516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45938.563540393516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45938.563540393516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45938.563540393516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45938.563540393516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45938.563540393516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45938.563540393516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45938.563540393516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45938.563540393516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45938.563540393516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45938.563540393516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45938.563540393516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45938.563540393516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45938.563540393516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45938.563540393516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45938.563540393516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45938.563540393516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45938.563540393516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45938.563540393516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45938.563540393516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45938.563540393516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45938.563540393516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45938.563540393516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45938.563540393516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45938.563540393516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45938.563540393516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45938.563540393516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45938.563540393516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45938.563540393516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45938.563540393516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45938.563540393516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45938.563540393516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45938.563540393516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45938.563540393516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45938.563540393516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45938.563540393516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45938.563540393516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45938.563540393516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45938.563540393516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45938.563540393516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45938.563540393516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45938.563540393516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45938.563540393516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45938.563540393516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45938.563540393516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45938.563540393516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45938.563540393516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45938.563540393516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45938.563540393516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45938.563540393516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45938.563540393516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45938.563540393516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45938.563540393516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45938.563540393516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45938.563540393516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45938.563540393516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45938.563540393516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45938.563540393516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45938.563540393516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45938.563540393516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45938.563540393516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45938.563540393516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45938.563540393516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45938.563540393516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45938.563540393516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45938.563540393516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45938.563540393516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45938.563540393516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45938.563540393516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45938.563540393516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45938.563540393516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45938.563540393516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45938.563540393516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45938.563540393516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45938.563540393516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45938.563540393516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45938.563540393516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45938.563540393516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45938.563540393516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45938.563540393516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45938.563540393516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45938.563540393516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45938.563540393516</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45938.563540393516</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45938.563540393516</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45938.563540393516</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45938.563540393516</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46.731480208327412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12.374663078699086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36036</v>
      </c>
      <c r="E4" s="37" t="s">
        <v>38964</v>
      </c>
      <c r="F4" s="38">
        <v>45938.514513888891</v>
      </c>
      <c r="G4" s="39">
        <f ca="1">IFERROR(NOW()-F4,"-")</f>
        <v>4.9026504624634981E-2</v>
      </c>
      <c r="H4" s="38">
        <v>45938.50880787037</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45938.563540393516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45938.563540393516</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45938.563540393516</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45938.563540393516</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45938.563540393516</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45938.563540393516</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45938.563540393516</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45938.563540393516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45938.563540393516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45938.563540393516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45938.563540393516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45938.563540393516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45938.563540393516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45938.563540393516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45938.563540393516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45938.563540393516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45938.563540393516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45938.563540393516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45938.563540393516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45938.563540393516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45938.563540393516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45938.563540393516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45938.563540393516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45938.563540393516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45938.563540393516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45938.563540393516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45938.563540393516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45938.563540393516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45938.563540393516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45938.563540393516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45938.563540393516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45938.563540393516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45938.563540393516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45938.563540393516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45938.563540393516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45938.563540393516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45938.563540393516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45938.563540393516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45938.563540393516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45938.563540393516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45938.563540393516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45938.563540393516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45938.563540393516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45938.563540393516</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45938.563540393516</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45938.563540393516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45938.563540393516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45938.563540393516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45938.563540393516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45938.563540393516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45938.563540393516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45938.563540393516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45938.563540393516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45938.563540393516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45938.563540393516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45938.563540393516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45938.563540393516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45938.563540393516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45938.563540393516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45938.563540393516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45938.563540393516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45938.563540393516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45938.563540393516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45938.563540393516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45938.563540393516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45938.563540393516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45938.563540393516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45938.563540393516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45938.563540393516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45938.563540393516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45938.563540393516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45938.563540393516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45938.563540393516</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45938.563540393516</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45938.563540393516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45938.563540393516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45938.563540393516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45938.563540393516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45938.563540393516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45938.563540393516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45938.563540393516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45938.563540393516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45938.563540393516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45938.563540393516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45938.563540393516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45938.563540393516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45938.563540393516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45938.563540393516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45938.563540393516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45938.563540393516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45938.563540393516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45938.563540393516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45938.563540393516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45938.563540393516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45938.563540393516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45938.563540393516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45938.563540393516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45938.563540393516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45938.563540393516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45938.563540393516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45938.563540393516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45938.563540393516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45938.563540393516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45938.563540393516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45938.563540393516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45938.563540393516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45938.563540393516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45938.563540393516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45938.563540393516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45938.563540393516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45938.563540393516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45938.563540393516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45938.563540393516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45938.563540393516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45938.563540393516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45938.563540393516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45938.563540393516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45938.563540393516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45938.563540393516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45938.563540393516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45938.563540393516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45938.563540393516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45938.563540393516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45938.563540393516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45938.563540393516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45938.563540393516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45938.563540393516</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45938.563540393516</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11.790693171293242</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45938.563540393516</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4.6825681712944061</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3.6212950231420109</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39072</v>
      </c>
      <c r="B6" s="150" t="str">
        <f>IFERROR(VLOOKUP(D6,DB!A:K,11,0),"")</f>
        <v>R6</v>
      </c>
      <c r="C6" s="150">
        <v>1</v>
      </c>
      <c r="D6" s="150" t="s">
        <v>33684</v>
      </c>
      <c r="E6" s="149" t="s">
        <v>39067</v>
      </c>
      <c r="F6" s="155">
        <v>45937.809027777781</v>
      </c>
      <c r="G6" s="152">
        <f ca="1">IFERROR(NOW()-F6,"-")</f>
        <v>0.75451261573471129</v>
      </c>
      <c r="H6" s="155">
        <v>45937.667847222219</v>
      </c>
      <c r="I6" s="150" t="str">
        <f>IFERROR(VLOOKUP(D6,DB!A:F,6,0),"")</f>
        <v>SCECO</v>
      </c>
      <c r="J6" s="150" t="str">
        <f>IFERROR(VLOOKUP(D6,DB!A:G,7,0),"")</f>
        <v>Weak</v>
      </c>
      <c r="K6" s="156" t="s">
        <v>39073</v>
      </c>
      <c r="L6" s="150" t="str">
        <f>IFERROR(VLOOKUP(D6,DB!A:I,9,0),"")</f>
        <v>Latis</v>
      </c>
    </row>
    <row r="7" spans="1:16383" ht="31.5" customHeight="1">
      <c r="A7" s="110" t="s">
        <v>39074</v>
      </c>
      <c r="B7" s="150" t="str">
        <f>IFERROR(VLOOKUP(D7,DB!A:K,11,0),"")</f>
        <v>R6</v>
      </c>
      <c r="C7" s="111">
        <v>1</v>
      </c>
      <c r="D7" s="109" t="s">
        <v>32708</v>
      </c>
      <c r="E7" s="112" t="s">
        <v>38964</v>
      </c>
      <c r="F7" s="113"/>
      <c r="G7" s="81">
        <f ca="1">IFERROR(NOW()-F7,"-")</f>
        <v>45938.563540393516</v>
      </c>
      <c r="H7" s="113">
        <v>45938.470497685186</v>
      </c>
      <c r="I7" s="109" t="str">
        <f>IFERROR(VLOOKUP(D7,DB!A:F,6,0),"")</f>
        <v>SCECO</v>
      </c>
      <c r="J7" s="108" t="str">
        <f>IFERROR(VLOOKUP(D7,DB!A:G,7,0),"")</f>
        <v>Dead</v>
      </c>
      <c r="K7" s="114" t="s">
        <v>39075</v>
      </c>
      <c r="L7" s="115" t="str">
        <f>IFERROR(VLOOKUP(D7,DB!A:I,9,0),"")</f>
        <v>Latis</v>
      </c>
    </row>
    <row r="8" spans="1:16383" ht="31.5" customHeight="1">
      <c r="A8" s="110" t="s">
        <v>39076</v>
      </c>
      <c r="B8" s="150" t="str">
        <f>IFERROR(VLOOKUP(D8,DB!A:K,11,0),"")</f>
        <v>R6</v>
      </c>
      <c r="C8" s="111">
        <v>1</v>
      </c>
      <c r="D8" s="109" t="s">
        <v>36180</v>
      </c>
      <c r="E8" s="112" t="s">
        <v>38964</v>
      </c>
      <c r="F8" s="113">
        <v>45938.508217592593</v>
      </c>
      <c r="G8" s="81">
        <f ca="1">IFERROR(NOW()-F8,"-")</f>
        <v>5.5322800923022442E-2</v>
      </c>
      <c r="H8" s="113">
        <v>45938.502534722225</v>
      </c>
      <c r="I8" s="109" t="str">
        <f>IFERROR(VLOOKUP(D8,DB!A:F,6,0),"")</f>
        <v>SCECO</v>
      </c>
      <c r="J8" s="108" t="str">
        <f>IFERROR(VLOOKUP(D8,DB!A:G,7,0),"")</f>
        <v>Dead</v>
      </c>
      <c r="K8" s="114" t="s">
        <v>39077</v>
      </c>
      <c r="L8" s="115" t="str">
        <f>IFERROR(VLOOKUP(D8,DB!A:I,9,0),"")</f>
        <v>Latis</v>
      </c>
    </row>
    <row r="9" spans="1:16383" ht="31.5" customHeight="1">
      <c r="A9" s="110"/>
      <c r="B9" s="150" t="str">
        <f>IFERROR(VLOOKUP(D9,DB!A:K,11,0),"")</f>
        <v/>
      </c>
      <c r="C9" s="111"/>
      <c r="D9" s="109"/>
      <c r="E9" s="112"/>
      <c r="F9" s="113"/>
      <c r="G9" s="81">
        <f ca="1">IFERROR(NOW()-F9,"-")</f>
        <v>45938.563540393516</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45938.563540393516</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45938.563540393516</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45938.563540393516</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45938.563540393516</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45938.563540393516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45938.563540393516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45938.563540393516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45938.563540393516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45938.563540393516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45938.563540393516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45938.563540393516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45938.563540393516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45938.563540393516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45938.563540393516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45938.563540393516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45938.563540393516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45938.563540393516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45938.563540393516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45938.563540393516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45938.563540393516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45938.563540393516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45938.563540393516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45938.563540393516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45938.563540393516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45938.563540393516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45938.563540393516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45938.563540393516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45938.563540393516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45938.563540393516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45938.563540393516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45938.563540393516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45938.563540393516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45938.563540393516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45938.563540393516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45938.563540393516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45938.563540393516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45938.563540393516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45938.563540393516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45938.563540393516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45938.563540393516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45938.563540393516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45938.563540393516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45938.563540393516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45938.563540393516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45938.563540393516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45938.563540393516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45938.563540393516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45938.563540393516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45938.563540393516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45938.563540393516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45938.563540393516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45938.563540393516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45938.563540393516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45938.563540393516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45938.563540393516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45938.563540393516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45938.563540393516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45938.563540393516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45938.563540393516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45938.563540393516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45938.563540393516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45938.563540393516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45938.563540393516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45938.563540393516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45938.563540393516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45938.563540393516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45938.563540393516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45938.563540393516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45938.563540393516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45938.563540393516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45938.563540393516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45938.563540393516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45938.563540393516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45938.563540393516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45938.563540393516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45938.563540393516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45938.563540393516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45938.563540393516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45938.563540393516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45938.563540393516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45938.563540393516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45938.563540393516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45938.563540393516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45938.563540393516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45938.563540393516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45938.563540393516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45938.563540393516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45938.563540393516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45938.563540393516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45938.563540393516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45938.563540393516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45938.563540393516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45938.563540393516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45938.563540393516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45938.563540393516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45938.563540393516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45938.563540393516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45938.563540393516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45938.563540393516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45938.563540393516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45938.563540393516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45938.563540393516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45938.563540393516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45938.563540393516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45938.563540393516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45938.563540393516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45938.563540393516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45938.563540393516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45938.563540393516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45938.563540393516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45938.563540393516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45938.563540393516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45938.563540393516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45938.563540393516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45938.563540393516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45938.563540393516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45938.563540393516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45938.563540393516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45938.563540393516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45938.563540393516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45938.563540393516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45938.563540393516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45938.563540393516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45938.563540393516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45938.563540393516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45938.563540393516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45938.563540393516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45938.563540393516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45938.563540393516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45938.563540393516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45938.563540393516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45938.563540393516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45938.563540393516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45938.563540393516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45938.563540393516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45938.563540393516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45938.563540393516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45938.563540393516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45938.563540393516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45938.563540393516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45938.563540393516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45938.563540393516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45938.563540393516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45938.563540393516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45938.563540393516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45938.563540393516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45938.563540393516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45938.563540393516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45938.563540393516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45938.563540393516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45938.563540393516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45938.563540393516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45938.563540393516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45938.563540393516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45938.563540393516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45938.563540393516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45938.563540393516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45938.563540393516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45938.563540393516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45938.563540393516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45938.563540393516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45938.563540393516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45938.563540393516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45938.563540393516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45938.563540393516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45938.563540393516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45938.563540393516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45938.563540393516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45938.563540393516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45938.563540393516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45938.563540393516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45938.563540393516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45938.563540393516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45938.563540393516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45938.563540393516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45938.563540393516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45938.563540393516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45938.563540393516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45938.563540393516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45938.563540393516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45938.563540393516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45938.563540393516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45938.563540393516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45938.563540393516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45938.563540393516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45938.563540393516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45938.563540393516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45938.563540393516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45938.563540393516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45938.563540393516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45938.563540393516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45938.563540393516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45938.563540393516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45938.563540393516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45938.563540393516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45938.563540393516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45938.563540393516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45938.563540393516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45938.563540393516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45938.563540393516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45938.563540393516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45938.563540393516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45938.563540393516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45938.563540393516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45938.563540393516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45938.563540393516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45938.563540393516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45938.563540393516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45938.563540393516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45938.563540393516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45938.563540393516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45938.563540393516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45938.563540393516</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45938.563540393516</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45938.563540393516</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45938.563540393516</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45938.563540393516</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