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35" documentId="13_ncr:1_{F6CB121F-512D-4AA6-A0C1-0FB36C537598}" xr6:coauthVersionLast="47" xr6:coauthVersionMax="47" xr10:uidLastSave="{5503D76C-ADBF-4A20-9AC1-FB705988D95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<sst xmlns="http://schemas.openxmlformats.org/spreadsheetml/2006/main" count="178596" uniqueCount="39081">
  <si>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</si>
  <si>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</si>
  <si>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</si>
  <si>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</si>
  <si>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</si>
  <si>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</si>
  <si>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</si>
  <si>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</si>
  <si>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</si>
  <si>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</si>
  <si>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</si>
  <si>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</si>
  <si>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</si>
  <si>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</si>
  <si>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</si>
  <si>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</si>
  <si>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</si>
  <si>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</si>
  <si>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</si>
  <si>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</si>
  <si>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</si>
  <si>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</si>
  <si>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</si>
  <si>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</si>
  <si>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</si>
  <si>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</si>
  <si>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</si>
  <si>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</si>
  <si>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</si>
  <si>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</si>
  <si>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</si>
  <si>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</si>
  <si>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</si>
  <si>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</si>
  <si>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</si>
  <si>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</si>
  <si>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</si>
  <si>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</si>
  <si>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</si>
  <si>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</si>
  <si>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</si>
  <si>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</si>
  <si>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</si>
  <si>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</si>
  <si>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</si>
  <si>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</si>
  <si>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</si>
  <si>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</si>
  <si>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</si>
  <si>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</si>
  <si>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</si>
  <si>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</si>
  <si>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</si>
  <si>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</si>
  <si>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</si>
  <si>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</si>
  <si>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</si>
  <si>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</si>
  <si>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</si>
  <si>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</si>
  <si>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</si>
  <si>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</si>
  <si>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</si>
  <si>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</si>
  <si>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</si>
  <si>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</si>
  <si>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</si>
  <si>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</si>
  <si>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</si>
  <si>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</si>
  <si>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</si>
  <si>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</si>
  <si>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</si>
  <si>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</si>
  <si>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</si>
  <si>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</si>
  <si>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</si>
  <si>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</si>
  <si>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</si>
  <si>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</si>
  <si>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</si>
  <si>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</si>
  <si>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</si>
  <si>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</si>
  <si>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</si>
  <si>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</si>
  <si>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</si>
  <si>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</si>
  <si>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</si>
  <si>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</si>
  <si>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</si>
  <si>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</si>
  <si>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</si>
  <si>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</si>
  <si>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</si>
  <si>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</si>
  <si>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</si>
  <si>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</si>
  <si>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</si>
  <si>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</si>
  <si>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</si>
  <si>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</si>
  <si>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</si>
  <si>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</si>
  <si>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</si>
  <si>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</si>
  <si>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</si>
  <si>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</si>
  <si>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</si>
  <si>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</si>
  <si>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</si>
  <si>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</si>
  <si>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</si>
  <si>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</si>
  <si>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</si>
  <si>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</si>
  <si>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</si>
  <si>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</si>
  <si>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</si>
  <si>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</si>
  <si>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</si>
  <si>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</si>
  <si>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</si>
  <si>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</si>
  <si>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</si>
  <si>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</si>
  <si>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</si>
  <si>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</si>
  <si>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</si>
  <si>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</si>
  <si>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</si>
  <si>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</si>
  <si>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</si>
  <si>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</si>
  <si>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</si>
  <si>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</si>
  <si>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</si>
  <si>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</si>
  <si>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</si>
  <si>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</si>
  <si>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</si>
  <si>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</si>
  <si>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</si>
  <si>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</si>
  <si>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</si>
  <si>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</si>
  <si>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</si>
  <si>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</si>
  <si>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</si>
  <si>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</si>
  <si>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</si>
  <si>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</si>
  <si>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</si>
  <si>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</si>
  <si>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</si>
  <si>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</si>
  <si>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</si>
  <si>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</si>
  <si>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</si>
  <si>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</si>
  <si>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</si>
  <si>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</si>
  <si>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</si>
  <si>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</si>
  <si>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</si>
  <si>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</si>
  <si>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</si>
  <si>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</si>
  <si>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</si>
  <si>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</si>
  <si>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</si>
  <si>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</si>
  <si>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</si>
  <si>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</si>
  <si>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</si>
  <si>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</si>
  <si>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</si>
  <si>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</si>
  <si>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</si>
  <si>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</si>
  <si>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</si>
  <si>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</si>
  <si>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</si>
  <si>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</si>
  <si>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</si>
  <si>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</si>
  <si>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</si>
  <si>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</si>
  <si>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</si>
  <si>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</si>
  <si>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</si>
  <si>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</si>
  <si>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</si>
  <si>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</si>
  <si>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</si>
  <si>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</si>
  <si>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</si>
  <si>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</si>
  <si>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</si>
  <si>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</si>
  <si>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</si>
  <si>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</si>
  <si>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</si>
  <si>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</si>
  <si>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</si>
  <si>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</si>
  <si>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</si>
  <si>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</si>
  <si>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</si>
  <si>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</si>
  <si>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</si>
  <si>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</si>
  <si>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</si>
  <si>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</si>
  <si>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</si>
  <si>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</si>
  <si>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</si>
  <si>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</si>
  <si>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</si>
  <si>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</si>
  <si>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</si>
  <si>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</si>
  <si>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</si>
  <si>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</si>
  <si>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</si>
  <si>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</si>
  <si>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</si>
  <si>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</si>
  <si>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</si>
  <si>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</si>
  <si>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</si>
  <si>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</si>
  <si>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</si>
  <si>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</si>
  <si>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</si>
  <si>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</si>
  <si>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</si>
  <si>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</si>
  <si>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</si>
  <si>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</si>
  <si>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</si>
  <si>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</si>
  <si>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</si>
  <si>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</si>
  <si>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</si>
  <si>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</si>
  <si>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</si>
  <si>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</si>
  <si>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</si>
  <si>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</si>
  <si>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</si>
  <si>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</si>
  <si>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</si>
  <si>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</si>
  <si>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</si>
  <si>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</si>
  <si>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</si>
  <si>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</si>
  <si>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</si>
  <si>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</si>
  <si>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</si>
  <si>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</si>
  <si>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</si>
  <si>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</si>
  <si>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</si>
  <si>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</si>
  <si>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</si>
  <si>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</si>
  <si>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</si>
  <si>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</si>
  <si>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</si>
  <si>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</si>
  <si>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</si>
  <si>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</si>
  <si>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</si>
  <si>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</si>
  <si>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</si>
  <si>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</si>
  <si>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</si>
  <si>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</si>
  <si>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</si>
  <si>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</si>
  <si>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</si>
  <si>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</si>
  <si>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</si>
  <si>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</si>
  <si>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</si>
  <si>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</si>
  <si>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</si>
  <si>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</si>
  <si>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</si>
  <si>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</si>
  <si>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</si>
  <si>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</si>
  <si>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</si>
  <si>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</si>
  <si>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</si>
  <si>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</si>
  <si>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</si>
  <si>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</si>
  <si>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</si>
  <si>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</si>
  <si>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</si>
  <si>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</si>
  <si>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</si>
  <si>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</si>
  <si>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</si>
  <si>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</si>
  <si>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</si>
  <si>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</si>
  <si>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</si>
  <si>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</si>
  <si>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</si>
  <si>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</si>
  <si>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</si>
  <si>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</si>
  <si>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</si>
  <si>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</si>
  <si>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</si>
  <si>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</si>
  <si>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</si>
  <si>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</si>
  <si>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</si>
  <si>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</si>
  <si>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</si>
  <si>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</si>
  <si>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</si>
  <si>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</si>
  <si>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</si>
  <si>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</si>
  <si>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</si>
  <si>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</si>
  <si>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</si>
  <si>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</si>
  <si>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</si>
  <si>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</si>
  <si>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</si>
  <si>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</si>
  <si>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</si>
  <si>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</si>
  <si>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</si>
  <si>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</si>
  <si>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</si>
  <si>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</si>
  <si>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</si>
  <si>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</si>
  <si>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</si>
  <si>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</si>
  <si>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</si>
  <si>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</si>
  <si>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</si>
  <si>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</si>
  <si>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</si>
  <si>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</si>
  <si>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</si>
  <si>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</si>
  <si>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</si>
  <si>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</si>
  <si>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</si>
  <si>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</si>
  <si>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</si>
  <si>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</si>
  <si>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</si>
  <si>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</si>
  <si>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</si>
  <si>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</si>
  <si>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</si>
  <si>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</si>
  <si>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</si>
  <si>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</si>
  <si>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</si>
  <si>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</si>
  <si>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</si>
  <si>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</si>
  <si>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</si>
  <si>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</si>
  <si>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</si>
  <si>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</si>
  <si>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</si>
  <si>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</si>
  <si>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</si>
  <si>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</si>
  <si>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</si>
  <si>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</si>
  <si>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</si>
  <si>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</si>
  <si>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</si>
  <si>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</si>
  <si>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</si>
  <si>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</si>
  <si>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</si>
  <si>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</si>
  <si>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</si>
  <si>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</si>
  <si>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</si>
  <si>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</si>
  <si>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</si>
  <si>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</si>
  <si>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</si>
  <si>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</si>
  <si>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</si>
  <si>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</si>
  <si>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</si>
  <si>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</si>
  <si>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</si>
  <si>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</si>
  <si>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</si>
  <si>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</si>
  <si>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</si>
  <si>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</si>
  <si>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</si>
  <si>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</si>
  <si>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</si>
  <si>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</si>
  <si>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</si>
  <si>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</si>
  <si>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</si>
  <si>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</si>
  <si>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</si>
  <si>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</si>
  <si>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</si>
  <si>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</si>
  <si>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</si>
  <si>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</si>
  <si>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</si>
  <si>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</si>
  <si>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</si>
  <si>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</si>
  <si>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</si>
  <si>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</si>
  <si>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</si>
  <si>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</si>
  <si>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</si>
  <si>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</si>
  <si>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</si>
  <si>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</si>
  <si>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</si>
  <si>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</si>
  <si>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</si>
  <si>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</si>
  <si>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</si>
  <si>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</si>
  <si>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</si>
  <si>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</si>
  <si>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</si>
  <si>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</si>
  <si>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</si>
  <si>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</si>
  <si>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</si>
  <si>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</si>
  <si>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</si>
  <si>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</si>
  <si>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</si>
  <si>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</si>
  <si>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</si>
  <si>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</si>
  <si>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</si>
  <si>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</si>
  <si>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</si>
  <si>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</si>
  <si>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</si>
  <si>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</si>
  <si>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</si>
  <si>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</si>
  <si>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</si>
  <si>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</si>
  <si>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</si>
  <si>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</si>
  <si>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</si>
  <si>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</si>
  <si>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</si>
  <si>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</si>
  <si>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</si>
  <si>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</si>
  <si>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</si>
  <si>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</si>
  <si>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</si>
  <si>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</si>
  <si>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</si>
  <si>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</si>
  <si>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</si>
  <si>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</si>
  <si>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</si>
  <si>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</si>
  <si>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</si>
  <si>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</si>
  <si>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</si>
  <si>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</si>
  <si>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</si>
  <si>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</si>
  <si>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</si>
  <si>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</si>
  <si>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</si>
  <si>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</si>
  <si>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</si>
  <si>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</si>
  <si>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</si>
  <si>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</si>
  <si>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</si>
  <si>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</si>
  <si>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</si>
  <si>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</si>
  <si>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</si>
  <si>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</si>
  <si>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</si>
  <si>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</si>
  <si>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</si>
  <si>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</si>
  <si>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</si>
  <si>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</si>
  <si>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</si>
  <si>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</si>
  <si>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</si>
  <si>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</si>
  <si>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</si>
  <si>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</si>
  <si>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</si>
  <si>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</si>
  <si>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</si>
  <si>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</si>
  <si>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</si>
  <si>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</si>
  <si>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</si>
  <si>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</si>
  <si>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</si>
  <si>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</si>
  <si>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</si>
  <si>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</si>
  <si>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</si>
  <si>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</si>
  <si>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</si>
  <si>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</si>
  <si>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</si>
  <si>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</si>
  <si>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</si>
  <si>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</si>
  <si>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</si>
  <si>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</si>
  <si>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</si>
  <si>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</si>
  <si>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</si>
  <si>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</si>
  <si>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</si>
  <si>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</si>
  <si>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</si>
  <si>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</si>
  <si>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</si>
  <si>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</si>
  <si>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</si>
  <si>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</si>
  <si>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</si>
  <si>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</si>
  <si>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</si>
  <si>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</si>
  <si>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</si>
  <si>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</si>
  <si>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</si>
  <si>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</si>
  <si>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</si>
  <si>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</si>
  <si>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</si>
  <si>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</si>
  <si>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</si>
  <si>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</si>
  <si>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</si>
  <si>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</si>
  <si>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</si>
  <si>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</si>
  <si>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</si>
  <si>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</si>
  <si>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</si>
  <si>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</si>
  <si>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</si>
  <si>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</si>
  <si>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</si>
  <si>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</si>
  <si>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</si>
  <si>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</si>
  <si>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</si>
  <si>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</si>
  <si>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</si>
  <si>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</si>
  <si>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</si>
  <si>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</si>
  <si>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</si>
  <si>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</si>
  <si>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</si>
  <si>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</si>
  <si>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</si>
  <si>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</si>
  <si>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</si>
  <si>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</si>
  <si>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</si>
  <si>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</si>
  <si>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</si>
  <si>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</si>
  <si>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</si>
  <si>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</si>
  <si>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</si>
  <si>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</si>
  <si>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</si>
  <si>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</si>
  <si>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</si>
  <si>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</si>
  <si>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</si>
  <si>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</si>
  <si>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</si>
  <si>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</si>
  <si>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</si>
  <si>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</si>
  <si>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</si>
  <si>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</si>
  <si>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</si>
  <si>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</si>
  <si>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</si>
  <si>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</si>
  <si>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</si>
  <si>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</si>
  <si>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</si>
  <si>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</si>
  <si>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</si>
  <si>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</si>
  <si>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</si>
  <si>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</si>
  <si>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</si>
  <si>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</si>
  <si>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</si>
  <si>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</si>
  <si>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</si>
  <si>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</si>
  <si>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</si>
  <si>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</si>
  <si>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</si>
  <si>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</si>
  <si>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</si>
  <si>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</si>
  <si>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</si>
  <si>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</si>
  <si>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</si>
  <si>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</si>
  <si>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</si>
  <si>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</si>
  <si>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</si>
  <si>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</si>
  <si>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</si>
  <si>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</si>
  <si>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</si>
  <si>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</si>
  <si>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</si>
  <si>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</si>
  <si>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</si>
  <si>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</si>
  <si>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</si>
  <si>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</si>
  <si>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</si>
  <si>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</si>
  <si>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</si>
  <si>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</si>
  <si>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</si>
  <si>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</si>
  <si>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</si>
  <si>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</si>
  <si>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</si>
  <si>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</si>
  <si>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</si>
  <si>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</si>
  <si>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</si>
  <si>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</si>
  <si>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</si>
  <si>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</si>
  <si>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</si>
  <si>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</si>
  <si>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</si>
  <si>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</si>
  <si>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</si>
  <si>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</si>
  <si>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</si>
  <si>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</si>
  <si>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</si>
  <si>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</si>
  <si>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</si>
  <si>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</si>
  <si>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</si>
  <si>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</si>
  <si>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</si>
  <si>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</si>
  <si>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</si>
  <si>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</si>
  <si>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</si>
  <si>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</si>
  <si>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</si>
  <si>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</si>
  <si>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</si>
  <si>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</si>
  <si>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</si>
  <si>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</si>
  <si>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</si>
  <si>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</si>
  <si>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</si>
  <si>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</si>
  <si>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</si>
  <si>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</si>
  <si>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</si>
  <si>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</si>
  <si>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</si>
  <si>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</si>
  <si>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</si>
  <si>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</si>
  <si>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</si>
  <si>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</si>
  <si>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</si>
  <si>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</si>
  <si>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</si>
  <si>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</si>
  <si>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</si>
  <si>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</si>
  <si>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</si>
  <si>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</si>
  <si>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</si>
  <si>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</si>
  <si>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</si>
  <si>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</si>
  <si>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</si>
  <si>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</si>
  <si>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</si>
  <si>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</si>
  <si>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</si>
  <si>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</si>
  <si>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</si>
  <si>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</si>
  <si>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</si>
  <si>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</si>
  <si>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</si>
  <si>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</si>
  <si>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</si>
  <si>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</si>
  <si>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</si>
  <si>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</si>
  <si>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</si>
  <si>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</si>
  <si>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</si>
  <si>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</si>
  <si>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</si>
  <si>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</si>
  <si>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</si>
  <si>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</si>
  <si>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</si>
  <si>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</si>
  <si>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</si>
  <si>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</si>
  <si>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</si>
  <si>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</si>
  <si>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</si>
  <si>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</si>
  <si>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</si>
  <si>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</si>
  <si>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</si>
  <si>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</si>
  <si>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</si>
  <si>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</si>
  <si>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</si>
  <si>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</si>
  <si>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</si>
  <si>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</si>
  <si>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</si>
  <si>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</si>
  <si>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</si>
  <si>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</si>
  <si>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</si>
  <si>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</si>
  <si>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</si>
  <si>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</si>
  <si>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</si>
  <si>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</si>
  <si>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</si>
  <si>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</si>
  <si>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</si>
  <si>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</si>
  <si>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</si>
  <si>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</si>
  <si>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</si>
  <si>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</si>
  <si>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</si>
  <si>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</si>
  <si>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</si>
  <si>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</si>
  <si>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</si>
  <si>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</si>
  <si>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</si>
  <si>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</si>
  <si>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</si>
  <si>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</si>
  <si>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</si>
  <si>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</si>
  <si>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</si>
  <si>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</si>
  <si>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</si>
  <si>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</si>
  <si>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</si>
  <si>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</si>
  <si>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</si>
  <si>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</si>
  <si>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</si>
  <si>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</si>
  <si>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</si>
  <si>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</si>
  <si>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</si>
  <si>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</si>
  <si>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</si>
  <si>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</si>
  <si>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</si>
  <si>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</si>
  <si>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</si>
  <si>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</si>
  <si>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</si>
  <si>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</si>
  <si>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</si>
  <si>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</si>
  <si>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</si>
  <si>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</si>
  <si>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</si>
  <si>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</si>
  <si>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</si>
  <si>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</si>
  <si>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</si>
  <si>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</si>
  <si>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</si>
  <si>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</si>
  <si>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</si>
  <si>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</si>
  <si>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</si>
  <si>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</si>
  <si>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</si>
  <si>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</si>
  <si>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</si>
  <si>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</si>
  <si>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</si>
  <si>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</si>
  <si>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</si>
  <si>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</si>
  <si>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</si>
  <si>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</si>
  <si>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</si>
  <si>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</si>
  <si>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</si>
  <si>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</si>
  <si>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</si>
  <si>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</si>
  <si>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</si>
  <si>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</si>
  <si>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</si>
  <si>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</si>
  <si>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</si>
  <si>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</si>
  <si>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</si>
  <si>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</si>
  <si>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</si>
  <si>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</si>
  <si>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</si>
  <si>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</si>
  <si>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</si>
  <si>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</si>
  <si>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</si>
  <si>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</si>
  <si>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</si>
  <si>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</si>
  <si>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</si>
  <si>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</si>
  <si>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</si>
  <si>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</si>
  <si>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</si>
  <si>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</si>
  <si>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</si>
  <si>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</si>
  <si>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</si>
  <si>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</si>
  <si>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</si>
  <si>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</si>
  <si>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</si>
  <si>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</si>
  <si>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</si>
  <si>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</si>
  <si>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</si>
  <si>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</si>
  <si>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</si>
  <si>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</si>
  <si>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</si>
  <si>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</si>
  <si>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</si>
  <si>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</si>
  <si>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</si>
  <si>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</si>
  <si>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</si>
  <si>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</si>
  <si>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</si>
  <si>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</si>
  <si>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</si>
  <si>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</si>
  <si>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</si>
  <si>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</si>
  <si>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</si>
  <si>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</si>
  <si>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</si>
  <si>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</si>
  <si>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</si>
  <si>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</si>
  <si>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</si>
  <si>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</si>
  <si>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</si>
  <si>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</si>
  <si>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</si>
  <si>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</si>
  <si>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</si>
  <si>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</si>
  <si>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</si>
  <si>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</si>
  <si>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</si>
  <si>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</si>
  <si>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</si>
  <si>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</si>
  <si>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</si>
  <si>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</si>
  <si>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</si>
  <si>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</si>
  <si>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</si>
  <si>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</si>
  <si>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</si>
  <si>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</si>
  <si>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</si>
  <si>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</si>
  <si>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</si>
  <si>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</si>
  <si>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</si>
  <si>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</si>
  <si>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</si>
  <si>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</si>
  <si>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</si>
  <si>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</si>
  <si>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</si>
  <si>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</si>
  <si>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</si>
  <si>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</si>
  <si>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</si>
  <si>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</si>
  <si>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</si>
  <si>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</si>
  <si>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</si>
  <si>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</si>
  <si>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</si>
  <si>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</si>
  <si>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</si>
  <si>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</si>
  <si>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</si>
  <si>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</si>
  <si>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</si>
  <si>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</si>
  <si>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</si>
  <si>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</si>
  <si>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</si>
  <si>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</si>
  <si>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</si>
  <si>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</si>
  <si>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</si>
  <si>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</si>
  <si>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</si>
  <si>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</si>
  <si>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</si>
  <si>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</si>
  <si>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</si>
  <si>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</si>
  <si>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</si>
  <si>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</si>
  <si>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</si>
  <si>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</si>
  <si>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</si>
  <si>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</si>
  <si>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</si>
  <si>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</si>
  <si>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</si>
  <si>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</si>
  <si>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</si>
  <si>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</si>
  <si>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</si>
  <si>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</si>
  <si>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</si>
  <si>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</si>
  <si>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</si>
  <si>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</si>
  <si>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</si>
  <si>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</si>
  <si>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</si>
  <si>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</si>
  <si>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</si>
  <si>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</si>
  <si>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</si>
  <si>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</si>
  <si>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</si>
  <si>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</si>
  <si>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</si>
  <si>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</si>
  <si>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</si>
  <si>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</si>
  <si>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</si>
  <si>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</si>
  <si>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</si>
  <si>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</si>
  <si>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</si>
  <si>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</si>
  <si>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</si>
  <si>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</si>
  <si>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</si>
  <si>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</si>
  <si>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</si>
  <si>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</si>
  <si>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</si>
  <si>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</si>
  <si>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</si>
  <si>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</si>
  <si>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</si>
  <si>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</si>
  <si>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</si>
  <si>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</si>
  <si>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</si>
  <si>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</si>
  <si>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</si>
  <si>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</si>
  <si>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</si>
  <si>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</si>
  <si>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</si>
  <si>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</si>
  <si>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</si>
  <si>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</si>
  <si>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</si>
  <si>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</si>
  <si>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</si>
  <si>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</si>
  <si>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</si>
  <si>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</si>
  <si>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</si>
  <si>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</si>
  <si>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</si>
  <si>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</si>
  <si>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</si>
  <si>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</si>
  <si>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</si>
  <si>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</si>
  <si>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</si>
  <si>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</si>
  <si>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</si>
  <si>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</si>
  <si>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</si>
  <si>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</si>
  <si>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</si>
  <si>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</si>
  <si>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</si>
  <si>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</si>
  <si>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</si>
  <si>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</si>
  <si>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</si>
  <si>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</si>
  <si>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</si>
  <si>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</si>
  <si>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</si>
  <si>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</si>
  <si>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</si>
  <si>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</si>
  <si>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</si>
  <si>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</si>
  <si>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</si>
  <si>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</si>
  <si>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</si>
  <si>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</si>
  <si>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</si>
  <si>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</si>
  <si>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</si>
  <si>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</si>
  <si>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</si>
  <si>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</si>
  <si>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</si>
  <si>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</si>
  <si>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</si>
  <si>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</si>
  <si>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</si>
  <si>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</si>
  <si>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</si>
  <si>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</si>
  <si>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</si>
  <si>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</si>
  <si>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</si>
  <si>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</si>
  <si>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</si>
  <si>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</si>
  <si>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</si>
  <si>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</si>
  <si>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</si>
  <si>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</si>
  <si>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</si>
  <si>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</si>
  <si>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</si>
  <si>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</si>
  <si>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</si>
  <si>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</si>
  <si>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</si>
  <si>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</si>
  <si>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</si>
  <si>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</si>
  <si>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</si>
  <si>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</si>
  <si>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</si>
  <si>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</si>
  <si>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</si>
  <si>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</si>
  <si>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</si>
  <si>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</si>
  <si>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</si>
  <si>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</si>
  <si>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</si>
  <si>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</si>
  <si>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</si>
  <si>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</si>
  <si>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</si>
  <si>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</si>
  <si>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</si>
  <si>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</si>
  <si>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</si>
  <si>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</si>
  <si>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</si>
  <si>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</si>
  <si>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</si>
  <si>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</si>
  <si>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</si>
  <si>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</si>
  <si>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</si>
  <si>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</si>
  <si>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</si>
  <si>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</si>
  <si>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</si>
  <si>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</si>
  <si>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</si>
  <si>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</si>
  <si>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</si>
  <si>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</si>
  <si>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</si>
  <si>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</si>
  <si>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</si>
  <si>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</si>
  <si>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</si>
  <si>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</si>
  <si>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</si>
  <si>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</si>
  <si>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</si>
  <si>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</si>
  <si>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</si>
  <si>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</si>
  <si>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</si>
  <si>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</si>
  <si>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</si>
  <si>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</si>
  <si>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</si>
  <si>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</si>
  <si>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</si>
  <si>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</si>
  <si>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</si>
  <si>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</si>
  <si>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</si>
  <si>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</si>
  <si>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</si>
  <si>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</si>
  <si>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</si>
  <si>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</si>
  <si>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</si>
  <si>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</si>
  <si>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</si>
  <si>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</si>
  <si>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</si>
  <si>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</si>
  <si>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</si>
  <si>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</si>
  <si>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</si>
  <si>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</si>
  <si>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</si>
  <si>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</si>
  <si>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</si>
  <si>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</si>
  <si>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</si>
  <si>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</si>
  <si>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</si>
  <si>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</si>
  <si>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</si>
  <si>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</si>
  <si>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</si>
  <si>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</si>
  <si>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</si>
  <si>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</si>
  <si>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</si>
  <si>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</si>
  <si>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</si>
  <si>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</si>
  <si>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</si>
  <si>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</si>
  <si>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</si>
  <si>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</si>
  <si>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</si>
  <si>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</si>
  <si>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</si>
  <si>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</si>
  <si>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</si>
  <si>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</si>
  <si>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</si>
  <si>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</si>
  <si>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</si>
  <si>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</si>
  <si>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</si>
  <si>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</si>
  <si>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</si>
  <si>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</si>
  <si>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</si>
  <si>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</si>
  <si>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</si>
  <si>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</si>
  <si>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</si>
  <si>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</si>
  <si>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</si>
  <si>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</si>
  <si>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</si>
  <si>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</si>
  <si>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</si>
  <si>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</si>
  <si>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</si>
  <si>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</si>
  <si>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</si>
  <si>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</si>
  <si>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</si>
  <si>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</si>
  <si>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</si>
  <si>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</si>
  <si>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</si>
  <si>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</si>
  <si>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</si>
  <si>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</si>
  <si>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</si>
  <si>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</si>
  <si>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</si>
  <si>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</si>
  <si>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</si>
  <si>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</si>
  <si>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</si>
  <si>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</si>
  <si>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</si>
  <si>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</si>
  <si>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</si>
  <si>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</si>
  <si>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</si>
  <si>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</si>
  <si>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</si>
  <si>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</si>
  <si>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</si>
  <si>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</si>
  <si>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</si>
  <si>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</si>
  <si>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</si>
  <si>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</si>
  <si>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</si>
  <si>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</si>
  <si>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</si>
  <si>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</si>
  <si>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</si>
  <si>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</si>
  <si>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</si>
  <si>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</si>
  <si>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</si>
  <si>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</si>
  <si>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</si>
  <si>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</si>
  <si>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</si>
  <si>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</si>
  <si>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</si>
  <si>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</si>
  <si>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</si>
  <si>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</si>
  <si>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</si>
  <si>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</si>
  <si>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</si>
  <si>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</si>
  <si>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</si>
  <si>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</si>
  <si>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</si>
  <si>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</si>
  <si>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</si>
  <si>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</si>
  <si>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</si>
  <si>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</si>
  <si>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</si>
  <si>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</si>
  <si>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</si>
  <si>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</si>
  <si>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</si>
  <si>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</si>
  <si>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</si>
  <si>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</si>
  <si>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</si>
  <si>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</si>
  <si>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</si>
  <si>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</si>
  <si>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</si>
  <si>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</si>
  <si>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</si>
  <si>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</si>
  <si>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</si>
  <si>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</si>
  <si>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</si>
  <si>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</si>
  <si>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</si>
  <si>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</si>
  <si>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</si>
  <si>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</si>
  <si>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</si>
  <si>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</si>
  <si>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</si>
  <si>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</si>
  <si>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</si>
  <si>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</si>
  <si>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</si>
  <si>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</si>
  <si>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</si>
  <si>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</si>
  <si>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</si>
  <si>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</si>
  <si>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</si>
  <si>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</si>
  <si>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</si>
  <si>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</si>
  <si>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</si>
  <si>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</si>
  <si>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</si>
  <si>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</si>
  <si>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</si>
  <si>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</si>
  <si>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</si>
  <si>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</si>
  <si>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</si>
  <si>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</si>
  <si>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</si>
  <si>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</si>
  <si>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</si>
  <si>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</si>
  <si>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</si>
  <si>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</si>
  <si>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</si>
  <si>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</si>
  <si>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</si>
  <si>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</si>
  <si>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</si>
  <si>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</si>
  <si>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</si>
  <si>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</si>
  <si>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</si>
  <si>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</si>
  <si>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</si>
  <si>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</si>
  <si>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</si>
  <si>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</si>
  <si>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</si>
  <si>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</si>
  <si>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</si>
  <si>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</si>
  <si>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</si>
  <si>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</si>
  <si>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</si>
  <si>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</si>
  <si>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</si>
  <si>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</si>
  <si>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</si>
  <si>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</si>
  <si>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</si>
  <si>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</si>
  <si>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</si>
  <si>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</si>
  <si>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</si>
  <si>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</si>
  <si>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</si>
  <si>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</si>
  <si>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</si>
  <si>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</si>
  <si>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</si>
  <si>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</si>
  <si>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</si>
  <si>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</si>
  <si>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</si>
  <si>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</si>
  <si>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</si>
  <si>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</si>
  <si>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</si>
  <si>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</si>
  <si>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</si>
  <si>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</si>
  <si>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</si>
  <si>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</si>
  <si>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</si>
  <si>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</si>
  <si>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</si>
  <si>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</si>
  <si>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</si>
  <si>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</si>
  <si>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</si>
  <si>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</si>
  <si>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</si>
  <si>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</si>
  <si>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</si>
  <si>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</si>
  <si>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</si>
  <si>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</si>
  <si>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</si>
  <si>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</si>
  <si>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</si>
  <si>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</si>
  <si>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</si>
  <si>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</si>
  <si>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</si>
  <si>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</si>
  <si>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</si>
  <si>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</si>
  <si>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</si>
  <si>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</si>
  <si>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</si>
  <si>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</si>
  <si>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</si>
  <si>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</si>
  <si>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</si>
  <si>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</si>
  <si>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</si>
  <si>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</si>
  <si>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</si>
  <si>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</si>
  <si>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</si>
  <si>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</si>
  <si>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</si>
  <si>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</si>
  <si>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</si>
  <si>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</si>
  <si>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</si>
  <si>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</si>
  <si>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</si>
  <si>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</si>
  <si>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</si>
  <si>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</si>
  <si>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</si>
  <si>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</si>
  <si>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</si>
  <si>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</si>
  <si>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</si>
  <si>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</si>
  <si>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</si>
  <si>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</si>
  <si>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</si>
  <si>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</si>
  <si>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</si>
  <si>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</si>
  <si>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</si>
  <si>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</si>
  <si>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</si>
  <si>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</si>
  <si>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</si>
  <si>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</si>
  <si>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</si>
  <si>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</si>
  <si>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</si>
  <si>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</si>
  <si>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</si>
  <si>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</si>
  <si>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</si>
  <si>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</si>
  <si>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</si>
  <si>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</si>
  <si>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</si>
  <si>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</si>
  <si>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</si>
  <si>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</si>
  <si>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</si>
  <si>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</si>
  <si>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</si>
  <si>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</si>
  <si>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</si>
  <si>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</si>
  <si>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</si>
  <si>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</si>
  <si>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</si>
  <si>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</si>
  <si>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</si>
  <si>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</si>
  <si>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</si>
  <si>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</si>
  <si>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</si>
  <si>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</si>
  <si>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</si>
  <si>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</si>
  <si>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</si>
  <si>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</si>
  <si>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</si>
  <si>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</si>
  <si>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</si>
  <si>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</si>
  <si>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</si>
  <si>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</si>
  <si>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</si>
  <si>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</si>
  <si>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</si>
  <si>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</si>
  <si>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</si>
  <si>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</si>
  <si>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</si>
  <si>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</si>
  <si>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</si>
  <si>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</si>
  <si>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</si>
  <si>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</si>
  <si>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</si>
  <si>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</si>
  <si>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</si>
  <si>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</si>
  <si>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</si>
  <si>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</si>
  <si>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</si>
  <si>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</si>
  <si>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</si>
  <si>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</si>
  <si>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</si>
  <si>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</si>
  <si>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</si>
  <si>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</si>
  <si>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</si>
  <si>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</si>
  <si>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</si>
  <si>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</si>
  <si>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</si>
  <si>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</si>
  <si>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</si>
  <si>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</si>
  <si>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</si>
  <si>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</si>
  <si>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</si>
  <si>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</si>
  <si>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</si>
  <si>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</si>
  <si>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</si>
  <si>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</si>
  <si>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</si>
  <si>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</si>
  <si>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</si>
  <si>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</si>
  <si>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</si>
  <si>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</si>
  <si>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</si>
  <si>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</si>
  <si>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</si>
  <si>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</si>
  <si>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</si>
  <si>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</si>
  <si>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</si>
  <si>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</si>
  <si>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</si>
  <si>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</si>
  <si>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</si>
  <si>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</si>
  <si>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</si>
  <si>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</si>
  <si>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</si>
  <si>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</si>
  <si>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</si>
  <si>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</si>
  <si>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</si>
  <si>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</si>
  <si>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</si>
  <si>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</si>
  <si>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</si>
  <si>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</si>
  <si>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</si>
  <si>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</si>
  <si>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</si>
  <si>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</si>
  <si>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</si>
  <si>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</si>
  <si>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</si>
  <si>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</si>
  <si>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</si>
  <si>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</si>
  <si>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</si>
  <si>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</si>
  <si>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</si>
  <si>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</si>
  <si>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</si>
  <si>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</si>
  <si>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</si>
  <si>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</si>
  <si>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</si>
  <si>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</si>
  <si>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</si>
  <si>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</si>
  <si>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</si>
  <si>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</si>
  <si>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</si>
  <si>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</si>
  <si>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</si>
  <si>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</si>
  <si>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</si>
  <si>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</si>
  <si>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</si>
  <si>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</si>
  <si>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</si>
  <si>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</si>
  <si>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</si>
  <si>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</si>
  <si>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</si>
  <si>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</si>
  <si>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</si>
  <si>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</si>
  <si>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</si>
  <si>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</si>
  <si>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</si>
  <si>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</si>
  <si>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</si>
  <si>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</si>
  <si>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</si>
  <si>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</si>
  <si>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</si>
  <si>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</si>
  <si>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</si>
  <si>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</si>
  <si>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</si>
  <si>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</si>
  <si>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</si>
  <si>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</si>
  <si>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</si>
  <si>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</si>
  <si>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</si>
  <si>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</si>
  <si>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</si>
  <si>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</si>
  <si>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</si>
  <si>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</si>
  <si>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</si>
  <si>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</si>
  <si>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</si>
  <si>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</si>
  <si>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</si>
  <si>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</si>
  <si>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</si>
  <si>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</si>
  <si>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</si>
  <si>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</si>
  <si>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</si>
  <si>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</si>
  <si>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</si>
  <si>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</si>
  <si>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</si>
  <si>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</si>
  <si>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</si>
  <si>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</si>
  <si>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</si>
  <si>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</si>
  <si>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</si>
  <si>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</si>
  <si>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</si>
  <si>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</si>
  <si>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</si>
  <si>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</si>
  <si>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</si>
  <si>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</si>
  <si>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</si>
  <si>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</si>
  <si>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</si>
  <si>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</si>
  <si>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</si>
  <si>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</si>
  <si>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</si>
  <si>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</si>
  <si>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</si>
  <si>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</si>
  <si>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</si>
  <si>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</si>
  <si>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</si>
  <si>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</si>
  <si>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</si>
  <si>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</si>
  <si>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</si>
  <si>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</si>
  <si>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</si>
  <si>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</si>
  <si>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</si>
  <si>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</si>
  <si>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</si>
  <si>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</si>
  <si>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</si>
  <si>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</si>
  <si>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</si>
  <si>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</si>
  <si>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</si>
  <si>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</si>
  <si>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</si>
  <si>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</si>
  <si>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</si>
  <si>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</si>
  <si>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</si>
  <si>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</si>
  <si>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</si>
  <si>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</si>
  <si>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</si>
  <si>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</si>
  <si>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</si>
  <si>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</si>
  <si>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</si>
  <si>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</si>
  <si>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</si>
  <si>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</si>
  <si>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</si>
  <si>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</si>
  <si>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</si>
  <si>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</si>
  <si>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</si>
  <si>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</si>
  <si>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</si>
  <si>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</si>
  <si>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</si>
  <si>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</si>
  <si>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</si>
  <si>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</si>
  <si>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</si>
  <si>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</si>
  <si>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</si>
  <si>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</si>
  <si>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</si>
  <si>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</si>
  <si>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</si>
  <si>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</si>
  <si>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</si>
  <si>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</si>
  <si>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</si>
  <si>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</si>
  <si>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</si>
  <si>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</si>
  <si>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</si>
  <si>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</si>
  <si>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</si>
  <si>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</si>
  <si>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</si>
  <si>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</si>
  <si>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</si>
  <si>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</si>
  <si>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</si>
  <si>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</si>
  <si>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</si>
  <si>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</si>
  <si>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</si>
  <si>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</si>
  <si>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</si>
  <si>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</si>
  <si>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</si>
  <si>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</si>
  <si>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</si>
  <si>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</si>
  <si>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</si>
  <si>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</si>
  <si>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</si>
  <si>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</si>
  <si>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</si>
  <si>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</si>
  <si>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</si>
  <si>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</si>
  <si>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</si>
  <si>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</si>
  <si>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</si>
  <si>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</si>
  <si>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</si>
  <si>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</si>
  <si>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</si>
  <si>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</si>
  <si>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</si>
  <si>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</si>
  <si>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</si>
  <si>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</si>
  <si>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</si>
  <si>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</si>
  <si>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</si>
  <si>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</si>
  <si>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</si>
  <si>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</si>
  <si>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</si>
  <si>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</si>
  <si>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</si>
  <si>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</si>
  <si>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</si>
  <si>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</si>
  <si>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</si>
  <si>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</si>
  <si>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</si>
  <si>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</si>
  <si>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</si>
  <si>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</si>
  <si>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</si>
  <si>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</si>
  <si>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</si>
  <si>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</si>
  <si>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</si>
  <si>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</si>
  <si>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</si>
  <si>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</si>
  <si>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</si>
  <si>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</si>
  <si>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</si>
  <si>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</si>
  <si>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</si>
  <si>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</si>
  <si>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</si>
  <si>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</si>
  <si>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</si>
  <si>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</si>
  <si>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</si>
  <si>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</si>
  <si>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</si>
  <si>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</si>
  <si>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</si>
  <si>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</si>
  <si>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</si>
  <si>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</si>
  <si>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</si>
  <si>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</si>
  <si>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</si>
  <si>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</si>
  <si>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</si>
  <si>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</si>
  <si>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</si>
  <si>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</si>
  <si>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</si>
  <si>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</si>
  <si>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</si>
  <si>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</si>
  <si>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</si>
  <si>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</si>
  <si>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</si>
  <si>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</si>
  <si>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</si>
  <si>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</si>
  <si>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</si>
  <si>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</si>
  <si>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</si>
  <si>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</si>
  <si>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</si>
  <si>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</si>
  <si>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</si>
  <si>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</si>
  <si>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</si>
  <si>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</si>
  <si>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</si>
  <si>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</si>
  <si>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</si>
  <si>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</si>
  <si>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</si>
  <si>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</si>
  <si>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</si>
  <si>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</si>
  <si>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</si>
  <si>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</si>
  <si>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</si>
  <si>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</si>
  <si>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</si>
  <si>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</si>
  <si>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</si>
  <si>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</si>
  <si>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</si>
  <si>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</si>
  <si>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</si>
  <si>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</si>
  <si>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</si>
  <si>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</si>
  <si>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</si>
  <si>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</si>
  <si>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</si>
  <si>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</si>
  <si>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</si>
  <si>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</si>
  <si>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</si>
  <si>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</si>
  <si>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</si>
  <si>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</si>
  <si>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</si>
  <si>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</si>
  <si>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</si>
  <si>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</si>
  <si>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</si>
  <si>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</si>
  <si>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</si>
  <si>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</si>
  <si>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</si>
  <si>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</si>
  <si>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</si>
  <si>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</si>
  <si>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</si>
  <si>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</si>
  <si>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</si>
  <si>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</si>
  <si>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</si>
  <si>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</si>
  <si>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</si>
  <si>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</si>
  <si>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</si>
  <si>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</si>
  <si>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</si>
  <si>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</si>
  <si>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</si>
  <si>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</si>
  <si>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</si>
  <si>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</si>
  <si>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</si>
  <si>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</si>
  <si>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</si>
  <si>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</si>
  <si>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</si>
  <si>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</si>
  <si>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</si>
  <si>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</si>
  <si>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</si>
  <si>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</si>
  <si>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</si>
  <si>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</si>
  <si>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</si>
  <si>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</si>
  <si>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</si>
  <si>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</si>
  <si>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</si>
  <si>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</si>
  <si>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</si>
  <si>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</si>
  <si>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</si>
  <si>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</si>
  <si>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</si>
  <si>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</si>
  <si>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</si>
  <si>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</si>
  <si>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</si>
  <si>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</si>
  <si>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</si>
  <si>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</si>
  <si>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</si>
  <si>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</si>
  <si>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</si>
  <si>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</si>
  <si>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</si>
  <si>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</si>
  <si>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</si>
  <si>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</si>
  <si>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</si>
  <si>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</si>
  <si>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</si>
  <si>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</si>
  <si>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</si>
  <si>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</si>
  <si>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</si>
  <si>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</si>
  <si>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</si>
  <si>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</si>
  <si>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</si>
  <si>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</si>
  <si>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</si>
  <si>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</si>
  <si>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</si>
  <si>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</si>
  <si>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</si>
  <si>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</si>
  <si>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</si>
  <si>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</si>
  <si>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</si>
  <si>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</si>
  <si>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</si>
  <si>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</si>
  <si>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</si>
  <si>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</si>
  <si>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</si>
  <si>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</si>
  <si>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</si>
  <si>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</si>
  <si>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</si>
  <si>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</si>
  <si>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</si>
  <si>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</si>
  <si>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</si>
  <si>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</si>
  <si>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</si>
  <si>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</si>
  <si>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</si>
  <si>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</si>
  <si>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</si>
  <si>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</si>
  <si>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</si>
  <si>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</si>
  <si>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</si>
  <si>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</si>
  <si>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</si>
  <si>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</si>
  <si>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</si>
  <si>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</si>
  <si>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</si>
  <si>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</si>
  <si>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</si>
  <si>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</si>
  <si>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</si>
  <si>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</si>
  <si>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</si>
  <si>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</si>
  <si>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</si>
  <si>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</si>
  <si>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</si>
  <si>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</si>
  <si>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</si>
  <si>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</si>
  <si>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</si>
  <si>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</si>
  <si>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</si>
  <si>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</si>
  <si>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</si>
  <si>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</si>
  <si>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</si>
  <si>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</si>
  <si>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</si>
  <si>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</si>
  <si>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</si>
  <si>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</si>
  <si>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</si>
  <si>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</si>
  <si>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</si>
  <si>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</si>
  <si>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</si>
  <si>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</si>
  <si>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</si>
  <si>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</si>
  <si>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</si>
  <si>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</si>
  <si>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</si>
  <si>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</si>
  <si>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</si>
  <si>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</si>
  <si>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</si>
  <si>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</si>
  <si>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</si>
  <si>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</si>
  <si>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</si>
  <si>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</si>
  <si>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</si>
  <si>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</si>
  <si>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</si>
  <si>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</si>
  <si>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</si>
  <si>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</si>
  <si>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</si>
  <si>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</si>
  <si>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</si>
  <si>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</si>
  <si>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</si>
  <si>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</si>
  <si>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</si>
  <si>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</si>
  <si>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</si>
  <si>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</si>
  <si>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</si>
  <si>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</si>
  <si>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</si>
  <si>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</si>
  <si>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</si>
  <si>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</si>
  <si>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</si>
  <si>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</si>
  <si>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</si>
  <si>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</si>
  <si>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</si>
  <si>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</si>
  <si>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</si>
  <si>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</si>
  <si>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</si>
  <si>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</si>
  <si>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</si>
  <si>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</si>
  <si>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</si>
  <si>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</si>
  <si>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</si>
  <si>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</si>
  <si>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</si>
  <si>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</si>
  <si>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</si>
  <si>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</si>
  <si>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</si>
  <si>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</si>
  <si>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</si>
  <si>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</si>
  <si>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</si>
  <si>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</si>
  <si>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</si>
  <si>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</si>
  <si>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</si>
  <si>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</si>
  <si>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</si>
  <si>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</si>
  <si>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</si>
  <si>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</si>
  <si>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</si>
  <si>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</si>
  <si>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</si>
  <si>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</si>
  <si>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</si>
  <si>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</si>
  <si>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</si>
  <si>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</si>
  <si>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</si>
  <si>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</si>
  <si>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</si>
  <si>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</si>
  <si>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</si>
  <si>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</si>
  <si>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</si>
  <si>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</si>
  <si>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</si>
  <si>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</si>
  <si>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</si>
  <si>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</si>
  <si>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</si>
  <si>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</si>
  <si>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</si>
  <si>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</si>
  <si>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</si>
  <si>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</si>
  <si>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</si>
  <si>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</si>
  <si>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</si>
  <si>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</si>
  <si>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</si>
  <si>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</si>
  <si>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</si>
  <si>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</si>
  <si>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</si>
  <si>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</si>
  <si>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</si>
  <si>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</si>
  <si>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</si>
  <si>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</si>
  <si>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</si>
  <si>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</si>
  <si>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</si>
  <si>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</si>
  <si>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</si>
  <si>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</si>
  <si>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</si>
  <si>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</si>
  <si>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</si>
  <si>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</si>
  <si>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</si>
  <si>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</si>
  <si>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</si>
  <si>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</si>
  <si>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</si>
  <si>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</si>
  <si>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</si>
  <si>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</si>
  <si>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</si>
  <si>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</si>
  <si>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</si>
  <si>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</si>
  <si>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</si>
  <si>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</si>
  <si>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</si>
  <si>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</si>
  <si>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</si>
  <si>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</si>
  <si>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</si>
  <si>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</si>
  <si>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</si>
  <si>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</si>
  <si>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</si>
  <si>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</si>
  <si>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</si>
  <si>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</si>
  <si>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</si>
  <si>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</si>
  <si>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</si>
  <si>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</si>
  <si>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</si>
  <si>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</si>
  <si>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</si>
  <si>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</si>
  <si>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</si>
  <si>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</si>
  <si>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</si>
  <si>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</si>
  <si>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</si>
  <si>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</si>
  <si>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</si>
  <si>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</si>
  <si>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</si>
  <si>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</si>
  <si>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</si>
  <si>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</si>
  <si>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</si>
  <si>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</si>
  <si>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</si>
  <si>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</si>
  <si>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</si>
  <si>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</si>
  <si>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</si>
  <si>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</si>
  <si>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</si>
  <si>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</si>
  <si>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</si>
  <si>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</si>
  <si>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</si>
  <si>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</si>
  <si>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</si>
  <si>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</si>
  <si>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</si>
  <si>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</si>
  <si>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</si>
  <si>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</si>
  <si>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</si>
  <si>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</si>
  <si>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</si>
  <si>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</si>
  <si>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</si>
  <si>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</si>
  <si>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</si>
  <si>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</si>
  <si>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</si>
  <si>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</si>
  <si>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</si>
  <si>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</si>
  <si>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</si>
  <si>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</si>
  <si>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</si>
  <si>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</si>
  <si>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</si>
  <si>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</si>
  <si>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</si>
  <si>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</si>
  <si>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</si>
  <si>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</si>
  <si>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</si>
  <si>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</si>
  <si>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</si>
  <si>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</si>
  <si>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</si>
  <si>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</si>
  <si>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</si>
  <si>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</si>
  <si>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</si>
  <si>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</si>
  <si>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</si>
  <si>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</si>
  <si>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</si>
  <si>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</si>
  <si>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</si>
  <si>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</si>
  <si>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</si>
  <si>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</si>
  <si>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</si>
  <si>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</si>
  <si>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</si>
  <si>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</si>
  <si>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</si>
  <si>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</si>
  <si>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</si>
  <si>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</si>
  <si>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</si>
  <si>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</si>
  <si>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</si>
  <si>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</si>
  <si>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</si>
  <si>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</si>
  <si>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</si>
  <si>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</si>
  <si>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</si>
  <si>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</si>
  <si>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</si>
  <si>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</si>
  <si>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</si>
  <si>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</si>
  <si>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</si>
  <si>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</si>
  <si>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</si>
  <si>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</si>
  <si>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</si>
  <si>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</si>
  <si>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</si>
  <si>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</si>
  <si>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</si>
  <si>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</si>
  <si>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</si>
  <si>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</si>
  <si>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</si>
  <si>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</si>
  <si>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</si>
  <si>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</si>
  <si>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</si>
  <si>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</si>
  <si>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</si>
  <si>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</si>
  <si>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</si>
  <si>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</si>
  <si>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</si>
  <si>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</si>
  <si>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</si>
  <si>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</si>
  <si>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</si>
  <si>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</si>
  <si>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</si>
  <si>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</si>
  <si>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</si>
  <si>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</si>
  <si>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</si>
  <si>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</si>
  <si>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</si>
  <si>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</si>
  <si>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</si>
  <si>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</si>
  <si>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</si>
  <si>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</si>
  <si>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</si>
  <si>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</si>
  <si>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</si>
  <si>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</si>
  <si>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</si>
  <si>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</si>
  <si>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</si>
  <si>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</si>
  <si>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</si>
  <si>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</si>
  <si>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</si>
  <si>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</si>
  <si>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</si>
  <si>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</si>
  <si>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</si>
  <si>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</si>
  <si>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</si>
  <si>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</si>
  <si>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</si>
  <si>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</si>
  <si>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</si>
  <si>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</si>
  <si>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</si>
  <si>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</si>
  <si>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</si>
  <si>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</si>
  <si>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</si>
  <si>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</si>
  <si>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</si>
  <si>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</si>
  <si>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</si>
  <si>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</si>
  <si>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</si>
  <si>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</si>
  <si>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</si>
  <si>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</si>
  <si>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</si>
  <si>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</si>
  <si>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</si>
  <si>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</si>
  <si>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</si>
  <si>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</si>
  <si>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</si>
  <si>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</si>
  <si>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</si>
  <si>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</si>
  <si>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</si>
  <si>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</si>
  <si>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</si>
  <si>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</si>
  <si>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</si>
  <si>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</si>
  <si>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</si>
  <si>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</si>
  <si>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</si>
  <si>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</si>
  <si>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</si>
  <si>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</si>
  <si>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</si>
  <si>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</si>
  <si>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</si>
  <si>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</si>
  <si>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</si>
  <si>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</si>
  <si>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</si>
  <si>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</si>
  <si>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</si>
  <si>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</si>
  <si>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</si>
  <si>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</si>
  <si>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</si>
  <si>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</si>
  <si>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</si>
  <si>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</si>
  <si>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</si>
  <si>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</si>
  <si>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</si>
  <si>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</si>
  <si>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</si>
  <si>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</si>
  <si>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</si>
  <si>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</si>
  <si>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</si>
  <si>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</si>
  <si>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</si>
  <si>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</si>
  <si>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</si>
  <si>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</si>
  <si>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</si>
  <si>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</si>
  <si>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</si>
  <si>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</si>
  <si>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</si>
  <si>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</si>
  <si>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</si>
  <si>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</si>
  <si>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</si>
  <si>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</si>
  <si>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</si>
  <si>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</si>
  <si>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</si>
  <si>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</si>
  <si>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</si>
  <si>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</si>
  <si>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</si>
  <si>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</si>
  <si>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</si>
  <si>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</si>
  <si>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</si>
  <si>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</si>
  <si>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</si>
  <si>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</si>
  <si>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</si>
  <si>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</si>
  <si>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</si>
  <si>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</si>
  <si>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</si>
  <si>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</si>
  <si>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</si>
  <si>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</si>
  <si>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</si>
  <si>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</si>
  <si>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</si>
  <si>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</si>
  <si>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</si>
  <si>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</si>
  <si>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</si>
  <si>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</si>
  <si>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</si>
  <si>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</si>
  <si>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</si>
  <si>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</si>
  <si>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</si>
  <si>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</si>
  <si>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</si>
  <si>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</si>
  <si>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</si>
  <si>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</si>
  <si>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</si>
  <si>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</si>
  <si>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</si>
  <si>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</si>
  <si>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</si>
  <si>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</si>
  <si>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</si>
  <si>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</si>
  <si>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</si>
  <si>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</si>
  <si>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</si>
  <si>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</si>
  <si>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</si>
  <si>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</si>
  <si>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</si>
  <si>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</si>
  <si>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</si>
  <si>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</si>
  <si>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</si>
  <si>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</si>
  <si>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</si>
  <si>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</si>
  <si>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</si>
  <si>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</si>
  <si>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</si>
  <si>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</si>
  <si>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</si>
  <si>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</si>
  <si>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</si>
  <si>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</si>
  <si>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</si>
  <si>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</si>
  <si>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</si>
  <si>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</si>
  <si>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</si>
  <si>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</si>
  <si>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</si>
  <si>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</si>
  <si>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</si>
  <si>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</si>
  <si>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</si>
  <si>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</si>
  <si>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</si>
  <si>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</si>
  <si>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</si>
  <si>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</si>
  <si>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</si>
  <si>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</si>
  <si>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</si>
  <si>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</si>
  <si>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</si>
  <si>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</si>
  <si>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</si>
  <si>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</si>
  <si>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</si>
  <si>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</si>
  <si>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</si>
  <si>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</si>
  <si>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</si>
  <si>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</si>
  <si>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</si>
  <si>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</si>
  <si>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</si>
  <si>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</si>
  <si>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</si>
  <si>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</si>
  <si>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</si>
  <si>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</si>
  <si>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</si>
  <si>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</si>
  <si>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</si>
  <si>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</si>
  <si>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</si>
  <si>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</si>
  <si>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</si>
  <si>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</si>
  <si>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</si>
  <si>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</si>
  <si>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</si>
  <si>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</si>
  <si>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</si>
  <si>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</si>
  <si>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</si>
  <si>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</si>
  <si>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</si>
  <si>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</si>
  <si>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</si>
  <si>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</si>
  <si>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</si>
  <si>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</si>
  <si>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</si>
  <si>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</si>
  <si>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</si>
  <si>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</si>
  <si>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</si>
  <si>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</si>
  <si>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</si>
  <si>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</si>
  <si>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</si>
  <si>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</si>
  <si>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</si>
  <si>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</si>
  <si>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</si>
  <si>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</si>
  <si>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</si>
  <si>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</si>
  <si>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</si>
  <si>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</si>
  <si>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</si>
  <si>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</si>
  <si>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</si>
  <si>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</si>
  <si>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</si>
  <si>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</si>
  <si>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</si>
  <si>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</si>
  <si>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</si>
  <si>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</si>
  <si>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</si>
  <si>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</si>
  <si>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</si>
  <si>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</si>
  <si>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</si>
  <si>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</si>
  <si>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</si>
  <si>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</si>
  <si>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</si>
  <si>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</si>
  <si>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</si>
  <si>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</si>
  <si>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</si>
  <si>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</si>
  <si>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</si>
  <si>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</si>
  <si>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</si>
  <si>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</si>
  <si>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</si>
  <si>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</si>
  <si>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</si>
  <si>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</si>
  <si>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</si>
  <si>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</si>
  <si>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</si>
  <si>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</si>
  <si>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</si>
  <si>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</si>
  <si>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</si>
  <si>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</si>
  <si>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</si>
  <si>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</si>
  <si>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</si>
  <si>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</si>
  <si>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</si>
  <si>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</si>
  <si>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</si>
  <si>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</si>
  <si>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</si>
  <si>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</si>
  <si>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</si>
  <si>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</si>
  <si>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</si>
  <si>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</si>
  <si>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</si>
  <si>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</si>
  <si>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</si>
  <si>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</si>
  <si>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</si>
  <si>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</si>
  <si>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</si>
  <si>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</si>
  <si>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</si>
  <si>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</si>
  <si>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</si>
  <si>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</si>
  <si>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</si>
  <si>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</si>
  <si>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</si>
  <si>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</si>
  <si>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</si>
  <si>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</si>
  <si>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</si>
  <si>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</si>
  <si>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</si>
  <si>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</si>
  <si>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</si>
  <si>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</si>
  <si>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</si>
  <si>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</si>
  <si>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</si>
  <si>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</si>
  <si>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</si>
  <si>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</si>
  <si>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</si>
  <si>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</si>
  <si>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</si>
  <si>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</si>
  <si>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</si>
  <si>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</si>
  <si>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</si>
  <si>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</si>
  <si>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</si>
  <si>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</si>
  <si>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</si>
  <si>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</si>
  <si>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</si>
  <si>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</si>
  <si>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</si>
  <si>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</si>
  <si>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</si>
  <si>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</si>
  <si>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</si>
  <si>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</si>
  <si>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</si>
  <si>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</si>
  <si>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</si>
  <si>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</si>
  <si>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</si>
  <si>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</si>
  <si>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</si>
  <si>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</si>
  <si>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</si>
  <si>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</si>
  <si>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</si>
  <si>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</si>
  <si>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</si>
  <si>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</si>
  <si>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</si>
  <si>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</si>
  <si>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</si>
  <si>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</si>
  <si>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</si>
  <si>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</si>
  <si>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</si>
  <si>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</si>
  <si>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</si>
  <si>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</si>
  <si>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</si>
  <si>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</si>
  <si>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</si>
  <si>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</si>
  <si>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</si>
  <si>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</si>
  <si>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</si>
  <si>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</si>
  <si>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</si>
  <si>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</si>
  <si>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</si>
  <si>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</si>
  <si>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</si>
  <si>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</si>
  <si>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</si>
  <si>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</si>
  <si>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</si>
  <si>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</si>
  <si>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</si>
  <si>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</si>
  <si>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</si>
  <si>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</si>
  <si>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</si>
  <si>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</si>
  <si>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</si>
  <si>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</si>
  <si>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</si>
  <si>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</si>
  <si>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</si>
  <si>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</si>
  <si>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</si>
  <si>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</si>
  <si>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</si>
  <si>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</si>
  <si>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</si>
  <si>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</si>
  <si>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</si>
  <si>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</si>
  <si>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</si>
  <si>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</si>
  <si>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</si>
  <si>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</si>
  <si>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</si>
  <si>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</si>
  <si>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</si>
  <si>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</si>
  <si>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</si>
  <si>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</si>
  <si>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</si>
  <si>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</si>
  <si>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</si>
  <si>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</si>
  <si>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</si>
  <si>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</si>
  <si>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</si>
  <si>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</si>
  <si>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</si>
  <si>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</si>
  <si>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</si>
  <si>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</si>
  <si>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</si>
  <si>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</si>
  <si>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</si>
  <si>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</si>
  <si>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</si>
  <si>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</si>
  <si>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</si>
  <si>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</si>
  <si>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</si>
  <si>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</si>
  <si>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</si>
  <si>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</si>
  <si>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</si>
  <si>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</si>
  <si>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</si>
  <si>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</si>
  <si>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</si>
  <si>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</si>
  <si>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</si>
  <si>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</si>
  <si>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</si>
  <si>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</si>
  <si>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</si>
  <si>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</si>
  <si>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</si>
  <si>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</si>
  <si>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</si>
  <si>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</si>
  <si>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</si>
  <si>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</si>
  <si>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</si>
  <si>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</si>
  <si>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</si>
  <si>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</si>
  <si>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</si>
  <si>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</si>
  <si>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</si>
  <si>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</si>
  <si>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</si>
  <si>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</si>
  <si>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</si>
  <si>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</si>
  <si>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</si>
  <si>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</si>
  <si>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</si>
  <si>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</si>
  <si>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</si>
  <si>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</si>
  <si>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</si>
  <si>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</si>
  <si>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</si>
  <si>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</si>
  <si>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</si>
  <si>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</si>
  <si>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</si>
  <si>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</si>
  <si>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</si>
  <si>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</si>
  <si>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</si>
  <si>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</si>
  <si>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</si>
  <si>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</si>
  <si>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</si>
  <si>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</si>
  <si>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</si>
  <si>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</si>
  <si>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</si>
  <si>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</si>
  <si>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</si>
  <si>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</si>
  <si>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</si>
  <si>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</si>
  <si>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</si>
  <si>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</si>
  <si>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</si>
  <si>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</si>
  <si>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</si>
  <si>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</si>
  <si>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</si>
  <si>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</si>
  <si>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</si>
  <si>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</si>
  <si>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</si>
  <si>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</si>
  <si>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</si>
  <si>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</si>
  <si>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</si>
  <si>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</si>
  <si>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</si>
  <si>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</si>
  <si>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</si>
  <si>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</si>
  <si>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</si>
  <si>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</si>
  <si>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</si>
  <si>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</si>
  <si>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</si>
  <si>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</si>
  <si>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</si>
  <si>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</si>
  <si>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</si>
  <si>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</si>
  <si>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</si>
  <si>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</si>
  <si>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</si>
  <si>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</si>
  <si>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</si>
  <si>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</si>
  <si>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</si>
  <si>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</si>
  <si>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</si>
  <si>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</si>
  <si>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</si>
  <si>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</si>
  <si>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</si>
  <si>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</si>
  <si>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</si>
  <si>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</si>
  <si>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</si>
  <si>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</si>
  <si>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</si>
  <si>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</si>
  <si>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</si>
  <si>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</si>
  <si>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</si>
  <si>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</si>
  <si>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</si>
  <si>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</si>
  <si>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</si>
  <si>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</si>
  <si>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</si>
  <si>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</si>
  <si>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</si>
  <si>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</si>
  <si>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</si>
  <si>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</si>
  <si>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</si>
  <si>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</si>
  <si>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</si>
  <si>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</si>
  <si>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</si>
  <si>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</si>
  <si>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</si>
  <si>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</si>
  <si>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</si>
  <si>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</si>
  <si>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</si>
  <si>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</si>
  <si>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</si>
  <si>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</si>
  <si>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</si>
  <si>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</si>
  <si>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</si>
  <si>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</si>
  <si>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</si>
  <si>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</si>
  <si>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</si>
  <si>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</si>
  <si>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</si>
  <si>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</si>
  <si>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</si>
  <si>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</si>
  <si>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</si>
  <si>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</si>
  <si>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</si>
  <si>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</si>
  <si>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</si>
  <si>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</si>
  <si>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</si>
  <si>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</si>
  <si>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</si>
  <si>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</si>
  <si>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</si>
  <si>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</si>
  <si>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</si>
  <si>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</si>
  <si>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</si>
  <si>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</si>
  <si>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</si>
  <si>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</si>
  <si>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</si>
  <si>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</si>
  <si>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</si>
  <si>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</si>
  <si>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</si>
  <si>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</si>
  <si>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</si>
  <si>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</si>
  <si>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</si>
  <si>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</si>
  <si>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</si>
  <si>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</si>
  <si>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</si>
  <si>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</si>
  <si>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</si>
  <si>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</si>
  <si>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</si>
  <si>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</si>
  <si>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</si>
  <si>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</si>
  <si>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</si>
  <si>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</si>
  <si>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</si>
  <si>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</si>
  <si>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</si>
  <si>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</si>
  <si>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</si>
  <si>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</si>
  <si>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</si>
  <si>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</si>
  <si>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</si>
  <si>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</si>
  <si>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</si>
  <si>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</si>
  <si>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</si>
  <si>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</si>
  <si>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</si>
  <si>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</si>
  <si>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</si>
  <si>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</si>
  <si>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</si>
  <si>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</si>
  <si>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</si>
  <si>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</si>
  <si>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</si>
  <si>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</si>
  <si>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</si>
  <si>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</si>
  <si>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</si>
  <si>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</si>
  <si>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</si>
  <si>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</si>
  <si>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</si>
  <si>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</si>
  <si>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</si>
  <si>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</si>
  <si>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</si>
  <si>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</si>
  <si>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</si>
  <si>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</si>
  <si>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</si>
  <si>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</si>
  <si>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</si>
  <si>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</si>
  <si>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</si>
  <si>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</si>
  <si>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</si>
  <si>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</si>
  <si>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</si>
  <si>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</si>
  <si>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</si>
  <si>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</si>
  <si>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</si>
  <si>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</si>
  <si>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</si>
  <si>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</si>
  <si>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</si>
  <si>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</si>
  <si>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</si>
  <si>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</si>
  <si>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</si>
  <si>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</si>
  <si>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</si>
  <si>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</si>
  <si>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</si>
  <si>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</si>
  <si>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</si>
  <si>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</si>
  <si>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</si>
  <si>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</si>
  <si>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</si>
  <si>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</si>
  <si>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</si>
  <si>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</si>
  <si>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</si>
  <si>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</si>
  <si>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</si>
  <si>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</si>
  <si>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</si>
  <si>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</si>
  <si>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</si>
  <si>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</si>
  <si>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</si>
  <si>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</si>
  <si>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</si>
  <si>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</si>
  <si>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</si>
  <si>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</si>
  <si>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</si>
  <si>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</si>
  <si>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</si>
  <si>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</si>
  <si>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</si>
  <si>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</si>
  <si>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</si>
  <si>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</si>
  <si>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</si>
  <si>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</si>
  <si>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</si>
  <si>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</si>
  <si>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</si>
  <si>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</si>
  <si>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</si>
  <si>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</si>
  <si>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</si>
  <si>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</si>
  <si>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</si>
  <si>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</si>
  <si>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</si>
  <si>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</si>
  <si>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</si>
  <si>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</si>
  <si>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</si>
  <si>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</si>
  <si>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</si>
  <si>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</si>
  <si>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</si>
  <si>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</si>
  <si>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</si>
  <si>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</si>
  <si>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</si>
  <si>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</si>
  <si>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</si>
  <si>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</si>
  <si>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</si>
  <si>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</si>
  <si>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</si>
  <si>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</si>
  <si>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</si>
  <si>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</si>
  <si>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</si>
  <si>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</si>
  <si>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</si>
  <si>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</si>
  <si>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</si>
  <si>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</si>
  <si>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</si>
  <si>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</si>
  <si>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</si>
  <si>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</si>
  <si>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</si>
  <si>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</si>
  <si>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</si>
  <si>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</si>
  <si>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</si>
  <si>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</si>
  <si>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</si>
  <si>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</si>
  <si>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</si>
  <si>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</si>
  <si>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</si>
  <si>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</si>
  <si>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</si>
  <si>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</si>
  <si>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</si>
  <si>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</si>
  <si>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</si>
  <si>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</si>
  <si>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</si>
  <si>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</si>
  <si>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</si>
  <si>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</si>
  <si>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</si>
  <si>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</si>
  <si>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</si>
  <si>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</si>
  <si>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</si>
  <si>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</si>
  <si>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</si>
  <si>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</si>
  <si>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</si>
  <si>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</si>
  <si>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</si>
  <si>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</si>
  <si>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</si>
  <si>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</si>
  <si>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</si>
  <si>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</si>
  <si>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</si>
  <si>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</si>
  <si>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</si>
  <si>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</si>
  <si>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</si>
  <si>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</si>
  <si>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</si>
  <si>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</si>
  <si>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</si>
  <si>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</si>
  <si>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</si>
  <si>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</si>
  <si>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</si>
  <si>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</si>
  <si>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</si>
  <si>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</si>
  <si>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</si>
  <si>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</si>
  <si>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</si>
  <si>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</si>
  <si>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</si>
  <si>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</si>
  <si>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</si>
  <si>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</si>
  <si>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</si>
  <si>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</si>
  <si>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</si>
  <si>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</si>
  <si>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</si>
  <si>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</si>
  <si>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</si>
  <si>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</si>
  <si>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</si>
  <si>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</si>
  <si>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</si>
  <si>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</si>
  <si>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</si>
  <si>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</si>
  <si>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</si>
  <si>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</si>
  <si>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</si>
  <si>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</si>
  <si>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</si>
  <si>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</si>
  <si>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</si>
  <si>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</si>
  <si>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</si>
  <si>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</si>
  <si>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</si>
  <si>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</si>
  <si>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</si>
  <si>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</si>
  <si>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</si>
  <si>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</si>
  <si>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</si>
  <si>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</si>
  <si>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</si>
  <si>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</si>
  <si>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</si>
  <si>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</si>
  <si>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</si>
  <si>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</si>
  <si>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</si>
  <si>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</si>
  <si>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</si>
  <si>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</si>
  <si>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</si>
  <si>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</si>
  <si>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</si>
  <si>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</si>
  <si>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</si>
  <si>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</si>
  <si>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</si>
  <si>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</si>
  <si>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</si>
  <si>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</si>
  <si>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</si>
  <si>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</si>
  <si>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</si>
  <si>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</si>
  <si>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</si>
  <si>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</si>
  <si>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</si>
  <si>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</si>
  <si>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</si>
  <si>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</si>
  <si>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</si>
  <si>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</si>
  <si>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</si>
  <si>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</si>
  <si>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</si>
  <si>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</si>
  <si>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</si>
  <si>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</si>
  <si>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</si>
  <si>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</si>
  <si>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</si>
  <si>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</si>
  <si>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</si>
  <si>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</si>
  <si>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</si>
  <si>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</si>
  <si>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</si>
  <si>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</si>
  <si>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</si>
  <si>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</si>
  <si>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</si>
  <si>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</si>
  <si>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</si>
  <si>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</si>
  <si>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</si>
  <si>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</si>
  <si>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</si>
  <si>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</si>
  <si>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</si>
  <si>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</si>
  <si>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</si>
  <si>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</si>
  <si>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</si>
  <si>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</si>
  <si>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</si>
  <si>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</si>
  <si>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</si>
  <si>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</si>
  <si>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</si>
  <si>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</si>
  <si>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</si>
  <si>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</si>
  <si>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</si>
  <si>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</si>
  <si>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</si>
  <si>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</si>
  <si>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</si>
  <si>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</si>
  <si>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</si>
  <si>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</si>
  <si>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</si>
  <si>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</si>
  <si>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</si>
  <si>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</si>
  <si>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</si>
  <si>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</si>
  <si>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</si>
  <si>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</si>
  <si>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</si>
  <si>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</si>
  <si>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</si>
  <si>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</si>
  <si>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</si>
  <si>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</si>
  <si>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</si>
  <si>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</si>
  <si>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</si>
  <si>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</si>
  <si>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</si>
  <si>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</si>
  <si>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</si>
  <si>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</si>
  <si>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</si>
  <si>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</si>
  <si>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</si>
  <si>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</si>
  <si>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</si>
  <si>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</si>
  <si>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</si>
  <si>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</si>
  <si>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</si>
  <si>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</si>
  <si>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</si>
  <si>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</si>
  <si>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</si>
  <si>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</si>
  <si>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</si>
  <si>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</si>
  <si>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</si>
  <si>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</si>
  <si>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</si>
  <si>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</si>
  <si>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</si>
  <si>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</si>
  <si>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</si>
  <si>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</si>
  <si>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</si>
  <si>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</si>
  <si>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</si>
  <si>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</si>
  <si>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</si>
  <si>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</si>
  <si>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</si>
  <si>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</si>
  <si>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</si>
  <si>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</si>
  <si>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</si>
  <si>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</si>
  <si>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</si>
  <si>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</si>
  <si>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</si>
  <si>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</si>
  <si>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</si>
  <si>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</si>
  <si>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</si>
  <si>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</si>
  <si>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</si>
  <si>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</si>
  <si>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</si>
  <si>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</si>
  <si>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</si>
  <si>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</si>
  <si>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</si>
  <si>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</si>
  <si>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</si>
  <si>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</si>
  <si>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</si>
  <si>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</si>
  <si>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</si>
  <si>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</si>
  <si>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</si>
  <si>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</si>
  <si>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</si>
  <si>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</si>
  <si>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</si>
  <si>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</si>
  <si>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</si>
  <si>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</si>
  <si>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</si>
  <si>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</si>
  <si>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</si>
  <si>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</si>
  <si>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</si>
  <si>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</si>
  <si>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</si>
  <si>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</si>
  <si>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</si>
  <si>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</si>
  <si>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</si>
  <si>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</si>
  <si>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</si>
  <si>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</si>
  <si>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</si>
  <si>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</si>
  <si>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</si>
  <si>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</si>
  <si>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</si>
  <si>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</si>
  <si>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</si>
  <si>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</si>
  <si>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</si>
  <si>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</si>
  <si>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</si>
  <si>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</si>
  <si>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</si>
  <si>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</si>
  <si>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</si>
  <si>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</si>
  <si>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</si>
  <si>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</si>
  <si>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</si>
  <si>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</si>
  <si>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</si>
  <si>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</si>
  <si>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</si>
  <si>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</si>
  <si>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</si>
  <si>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</si>
  <si>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</si>
  <si>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</si>
  <si>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</si>
  <si>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</si>
  <si>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</si>
  <si>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</si>
  <si>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</si>
  <si>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</si>
  <si>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</si>
  <si>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</si>
  <si>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</si>
  <si>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</si>
  <si>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</si>
  <si>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</si>
  <si>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</si>
  <si>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</si>
  <si>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</si>
  <si>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</si>
  <si>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</si>
  <si>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</si>
  <si>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</si>
  <si>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</si>
  <si>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</si>
  <si>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</si>
  <si>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</si>
  <si>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</si>
  <si>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</si>
  <si>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</si>
  <si>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</si>
  <si>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</si>
  <si>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</si>
  <si>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</si>
  <si>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</si>
  <si>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</si>
  <si>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</si>
  <si>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</si>
  <si>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</si>
  <si>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</si>
  <si>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</si>
  <si>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</si>
  <si>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</si>
  <si>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</si>
  <si>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</si>
  <si>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</si>
  <si>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</si>
  <si>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</si>
  <si>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</si>
  <si>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</si>
  <si>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</si>
  <si>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</si>
  <si>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</si>
  <si>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</si>
  <si>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</si>
  <si>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</si>
  <si>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</si>
  <si>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</si>
  <si>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</si>
  <si>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</si>
  <si>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</si>
  <si>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</si>
  <si>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</si>
  <si>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</si>
  <si>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</si>
  <si>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</si>
  <si>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</si>
  <si>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</si>
  <si>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</si>
  <si>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</si>
  <si>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</si>
  <si>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</si>
  <si>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</si>
  <si>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</si>
  <si>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</si>
  <si>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</si>
  <si>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</si>
  <si>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</si>
  <si>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</si>
  <si>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</si>
  <si>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</si>
  <si>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</si>
  <si>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</si>
  <si>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</si>
  <si>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</si>
  <si>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</si>
  <si>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</si>
  <si>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</si>
  <si>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</si>
  <si>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</si>
  <si>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</si>
  <si>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</si>
  <si>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</si>
  <si>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</si>
  <si>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</si>
  <si>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</si>
  <si>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</si>
  <si>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</si>
  <si>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</si>
  <si>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</si>
  <si>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</si>
  <si>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</si>
  <si>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</si>
  <si>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</si>
  <si>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</si>
  <si>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</si>
  <si>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</si>
  <si>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</si>
  <si>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</si>
  <si>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</si>
  <si>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</si>
  <si>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</si>
  <si>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</si>
  <si>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</si>
  <si>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</si>
  <si>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</si>
  <si>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</si>
  <si>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</si>
  <si>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</si>
  <si>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</si>
  <si>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</si>
  <si>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</si>
  <si>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</si>
  <si>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</si>
  <si>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</si>
  <si>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</si>
  <si>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</si>
  <si>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</si>
  <si>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</si>
  <si>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</si>
  <si>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</si>
  <si>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</si>
  <si>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</si>
  <si>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</si>
  <si>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</si>
  <si>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</si>
  <si>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</si>
  <si>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</si>
  <si>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</si>
  <si>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</si>
  <si>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</si>
  <si>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</si>
  <si>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</si>
  <si>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</si>
  <si>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</si>
  <si>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</si>
  <si>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</si>
  <si>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</si>
  <si>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</si>
  <si>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</si>
  <si>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</si>
  <si>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</si>
  <si>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</si>
  <si>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</si>
  <si>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</si>
  <si>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</si>
  <si>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</si>
  <si>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</si>
  <si>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</si>
  <si>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</si>
  <si>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</si>
  <si>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</si>
  <si>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</si>
  <si>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</si>
  <si>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</si>
  <si>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</si>
  <si>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</si>
  <si>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</si>
  <si>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</si>
  <si>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</si>
  <si>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</si>
  <si>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</si>
  <si>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</si>
  <si>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</si>
  <si>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</si>
  <si>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</si>
  <si>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</si>
  <si>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</si>
  <si>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</si>
  <si>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</si>
  <si>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</si>
  <si>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</si>
  <si>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</si>
  <si>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</si>
  <si>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</si>
  <si>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</si>
  <si>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</si>
  <si>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</si>
  <si>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</si>
  <si>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</si>
  <si>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</si>
  <si>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</si>
  <si>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</si>
  <si>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</si>
  <si>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</si>
  <si>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</si>
  <si>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</si>
  <si>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</si>
  <si>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</si>
  <si>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</si>
  <si>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</si>
  <si>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</si>
  <si>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</si>
  <si>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</si>
  <si>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</si>
  <si>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</si>
  <si>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</si>
  <si>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</si>
  <si>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</si>
  <si>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</si>
  <si>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</si>
  <si>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</si>
  <si>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</si>
  <si>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</si>
  <si>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</si>
  <si>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</si>
  <si>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</si>
  <si>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</si>
  <si>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</si>
  <si>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</si>
  <si>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</si>
  <si>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</si>
  <si>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</si>
  <si>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</si>
  <si>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</si>
  <si>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</si>
  <si>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</si>
  <si>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</si>
  <si>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</si>
  <si>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</si>
  <si>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</si>
  <si>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</si>
  <si>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</si>
  <si>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</si>
  <si>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</si>
  <si>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</si>
  <si>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</si>
  <si>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</si>
  <si>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</si>
  <si>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</si>
  <si>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</si>
  <si>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</si>
  <si>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</si>
  <si>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</si>
  <si>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</si>
  <si>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</si>
  <si>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</si>
  <si>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</si>
  <si>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</si>
  <si>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</si>
  <si>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</si>
  <si>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</si>
  <si>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</si>
  <si>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</si>
  <si>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</si>
  <si>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</si>
  <si>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</si>
  <si>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</si>
  <si>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</si>
  <si>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</si>
  <si>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</si>
  <si>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</si>
  <si>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</si>
  <si>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</si>
  <si>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</si>
  <si>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</si>
  <si>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</si>
  <si>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</si>
  <si>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</si>
  <si>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</si>
  <si>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</si>
  <si>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</si>
  <si>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</si>
  <si>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</si>
  <si>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</si>
  <si>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</si>
  <si>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</si>
  <si>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</si>
  <si>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</si>
  <si>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</si>
  <si>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</si>
  <si>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</si>
  <si>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</si>
  <si>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</si>
  <si>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</si>
  <si>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</si>
  <si>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</si>
  <si>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</si>
  <si>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</si>
  <si>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</si>
  <si>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</si>
  <si>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</si>
  <si>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</si>
  <si>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</si>
  <si>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</si>
  <si>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</si>
  <si>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</si>
  <si>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</si>
  <si>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</si>
  <si>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</si>
  <si>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</si>
  <si>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</si>
  <si>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</si>
  <si>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</si>
  <si>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</si>
  <si>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</si>
  <si>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</si>
  <si>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</si>
  <si>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</si>
  <si>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</si>
  <si>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</si>
  <si>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</si>
  <si>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</si>
  <si>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</si>
  <si>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</si>
  <si>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</si>
  <si>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</si>
  <si>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</si>
  <si>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</si>
  <si>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</si>
  <si>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</si>
  <si>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</si>
  <si>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</si>
  <si>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</si>
  <si>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</si>
  <si>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</si>
  <si>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</si>
  <si>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</si>
  <si>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</si>
  <si>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</si>
  <si>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</si>
  <si>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</si>
  <si>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</si>
  <si>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</si>
  <si>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</si>
  <si>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</si>
  <si>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</si>
  <si>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</si>
  <si>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</si>
  <si>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</si>
  <si>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</si>
  <si>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</si>
  <si>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</si>
  <si>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</si>
  <si>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</si>
  <si>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</si>
  <si>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</si>
  <si>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</si>
  <si>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</si>
  <si>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</si>
  <si>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</si>
  <si>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</si>
  <si>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</si>
  <si>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</si>
  <si>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</si>
  <si>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</si>
  <si>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</si>
  <si>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</si>
  <si>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</si>
  <si>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</si>
  <si>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</si>
  <si>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</si>
  <si>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</si>
  <si>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</si>
  <si>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</si>
  <si>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</si>
  <si>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</si>
  <si>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</si>
  <si>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</si>
  <si>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</si>
  <si>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</si>
  <si>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</si>
  <si>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</si>
  <si>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</si>
  <si>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</si>
  <si>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</si>
  <si>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</si>
  <si>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</si>
  <si>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</si>
  <si>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</si>
  <si>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</si>
  <si>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</si>
  <si>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</si>
  <si>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</si>
  <si>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</si>
  <si>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</si>
  <si>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</si>
  <si>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</si>
  <si>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</si>
  <si>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</si>
  <si>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</si>
  <si>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</si>
  <si>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</si>
  <si>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</si>
  <si>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</si>
  <si>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</si>
  <si>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</si>
  <si>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</si>
  <si>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</si>
  <si>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</si>
  <si>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</si>
  <si>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</si>
  <si>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</si>
  <si>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</si>
  <si>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</si>
  <si>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</si>
  <si>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</si>
  <si>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</si>
  <si>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</si>
  <si>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</si>
  <si>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</si>
  <si>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</si>
  <si>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</si>
  <si>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</si>
  <si>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</si>
  <si>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</si>
  <si>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</si>
  <si>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</si>
  <si>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</si>
  <si>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</si>
  <si>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</si>
  <si>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</si>
  <si>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</si>
  <si>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</si>
  <si>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</si>
  <si>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</si>
  <si>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</si>
  <si>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</si>
  <si>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</si>
  <si>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</si>
  <si>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</si>
  <si>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</si>
  <si>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</si>
  <si>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</si>
  <si>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</si>
  <si>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</si>
  <si>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</si>
  <si>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</si>
  <si>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</si>
  <si>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</si>
  <si>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</si>
  <si>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</si>
  <si>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</si>
  <si>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</si>
  <si>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</si>
  <si>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</si>
  <si>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</si>
  <si>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</si>
  <si>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</si>
  <si>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</si>
  <si>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</si>
  <si>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</si>
  <si>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</si>
  <si>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</si>
  <si>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</si>
  <si>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</si>
  <si>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</si>
  <si>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</si>
  <si>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</si>
  <si>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</si>
  <si>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</si>
  <si>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</si>
  <si>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</si>
  <si>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</si>
  <si>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</si>
  <si>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</si>
  <si>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</si>
  <si>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</si>
  <si>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</si>
  <si>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</si>
  <si>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</si>
  <si>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</si>
  <si>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</si>
  <si>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</si>
  <si>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</si>
  <si>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</si>
  <si>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</si>
  <si>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</si>
  <si>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</si>
  <si>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</si>
  <si>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</si>
  <si>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</si>
  <si>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</si>
  <si>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</si>
  <si>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</si>
  <si>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</si>
  <si>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</si>
  <si>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</si>
  <si>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</si>
  <si>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</si>
  <si>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</si>
  <si>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</si>
  <si>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</si>
  <si>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</si>
  <si>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</si>
  <si>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</si>
  <si>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</si>
  <si>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</si>
  <si>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</si>
  <si>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</si>
  <si>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</si>
  <si>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</si>
  <si>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</si>
  <si>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</si>
  <si>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</si>
  <si>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</si>
  <si>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</si>
  <si>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</si>
  <si>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</si>
  <si>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</si>
  <si>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</si>
  <si>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</si>
  <si>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</si>
  <si>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</si>
  <si>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</si>
  <si>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</si>
  <si>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</si>
  <si>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</si>
  <si>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</si>
  <si>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</si>
  <si>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</si>
  <si>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</si>
  <si>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</si>
  <si>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</si>
  <si>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</si>
  <si>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</si>
  <si>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</si>
  <si>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</si>
  <si>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</si>
  <si>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</si>
  <si>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</si>
  <si>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</si>
  <si>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</si>
  <si>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</si>
  <si>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</si>
  <si>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</si>
  <si>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</si>
  <si>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</si>
  <si>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</si>
  <si>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</si>
  <si>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</si>
  <si>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</si>
  <si>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</si>
  <si>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</si>
  <si>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</si>
  <si>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</si>
  <si>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</si>
  <si>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</si>
  <si>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</si>
  <si>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</si>
  <si>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</si>
  <si>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</si>
  <si>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</si>
  <si>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</si>
  <si>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</si>
  <si>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</si>
  <si>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</si>
  <si>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</si>
  <si>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</si>
  <si>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</si>
  <si>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</si>
  <si>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</si>
  <si>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</si>
  <si>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</si>
  <si>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</si>
  <si>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</si>
  <si>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</si>
  <si>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</si>
  <si>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</si>
  <si>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</si>
  <si>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</si>
  <si>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</si>
  <si>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</si>
  <si>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</si>
  <si>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</si>
  <si>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</si>
  <si>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</si>
  <si>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</si>
  <si>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</si>
  <si>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</si>
  <si>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</si>
  <si>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</si>
  <si>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</si>
  <si>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</si>
  <si>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</si>
  <si>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</si>
  <si>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</si>
  <si>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</si>
  <si>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</si>
  <si>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</si>
  <si>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</si>
  <si>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</si>
  <si>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</si>
  <si>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</si>
  <si>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</si>
  <si>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</si>
  <si>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</si>
  <si>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</si>
  <si>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</si>
  <si>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</si>
  <si>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</si>
  <si>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</si>
  <si>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</si>
  <si>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</si>
  <si>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</si>
  <si>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</si>
  <si>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</si>
  <si>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</si>
  <si>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</si>
  <si>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</si>
  <si>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</si>
  <si>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</si>
  <si>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</si>
  <si>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</si>
  <si>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</si>
  <si>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</si>
  <si>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</si>
  <si>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</si>
  <si>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</si>
  <si>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</si>
  <si>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</si>
  <si>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</si>
  <si>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</si>
  <si>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</si>
  <si>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</si>
  <si>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</si>
  <si>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</si>
  <si>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</si>
  <si>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</si>
  <si>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</si>
  <si>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</si>
  <si>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</si>
  <si>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</si>
  <si>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</si>
  <si>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</si>
  <si>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</si>
  <si>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</si>
  <si>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</si>
  <si>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</si>
  <si>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</si>
  <si>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</si>
  <si>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</si>
  <si>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</si>
  <si>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</si>
  <si>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</si>
  <si>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</si>
  <si>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</si>
  <si>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</si>
  <si>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</si>
  <si>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</si>
  <si>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</si>
  <si>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</si>
  <si>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</si>
  <si>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</si>
  <si>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</si>
  <si>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</si>
  <si>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</si>
  <si>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</si>
  <si>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</si>
  <si>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</si>
  <si>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</si>
  <si>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</si>
  <si>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</si>
  <si>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</si>
  <si>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</si>
  <si>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</si>
  <si>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</si>
  <si>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</si>
  <si>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</si>
  <si>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</si>
  <si>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</si>
  <si>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</si>
  <si>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</si>
  <si>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</si>
  <si>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</si>
  <si>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</si>
  <si>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</si>
  <si>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</si>
  <si>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</si>
  <si>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</si>
  <si>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</si>
  <si>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</si>
  <si>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</si>
  <si>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</si>
  <si>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</si>
  <si>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</si>
  <si>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</si>
  <si>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</si>
  <si>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</si>
  <si>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</si>
  <si>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</si>
  <si>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</si>
  <si>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</si>
  <si>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</si>
  <si>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</si>
  <si>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</si>
  <si>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</si>
  <si>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</si>
  <si>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</si>
  <si>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</si>
  <si>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</si>
  <si>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</si>
  <si>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</si>
  <si>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</si>
  <si>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</si>
  <si>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</si>
  <si>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</si>
  <si>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</si>
  <si>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</si>
  <si>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</si>
  <si>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</si>
  <si>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</si>
  <si>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</si>
  <si>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</si>
  <si>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</si>
  <si>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</si>
  <si>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</si>
  <si>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</si>
  <si>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</si>
  <si>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</si>
  <si>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</si>
  <si>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</si>
  <si>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</si>
  <si>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</si>
  <si>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</si>
  <si>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</si>
  <si>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</si>
  <si>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</si>
  <si>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</si>
  <si>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</si>
  <si>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</si>
  <si>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</si>
  <si>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</si>
  <si>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</si>
  <si>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</si>
  <si>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</si>
  <si>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</si>
  <si>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</si>
  <si>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</si>
  <si>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</si>
  <si>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</si>
  <si>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</si>
  <si>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</si>
  <si>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</si>
  <si>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</si>
  <si>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</si>
  <si>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</si>
  <si>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</si>
  <si>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</si>
  <si>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</si>
  <si>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</si>
  <si>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</si>
  <si>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</si>
  <si>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</si>
  <si>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</si>
  <si>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</si>
  <si>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</si>
  <si>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</si>
  <si>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</si>
  <si>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</si>
  <si>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</si>
  <si>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</si>
  <si>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</si>
  <si>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</si>
  <si>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</si>
  <si>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</si>
  <si>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</si>
  <si>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</si>
  <si>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</si>
  <si>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</si>
  <si>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</si>
  <si>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</si>
  <si>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</si>
  <si>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</si>
  <si>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</si>
  <si>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</si>
  <si>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</si>
  <si>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</si>
  <si>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</si>
  <si>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</si>
  <si>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</si>
  <si>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</si>
  <si>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</si>
  <si>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</si>
  <si>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</si>
  <si>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</si>
  <si>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</si>
  <si>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</si>
  <si>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</si>
  <si>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</si>
  <si>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</si>
  <si>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</si>
  <si>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</si>
  <si>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</si>
  <si>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</si>
  <si>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</si>
  <si>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</si>
  <si>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</si>
  <si>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</si>
  <si>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</si>
  <si>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</si>
  <si>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</si>
  <si>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</si>
  <si>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</si>
  <si>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</si>
  <si>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</si>
  <si>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</si>
  <si>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</si>
  <si>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</si>
  <si>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</si>
  <si>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</si>
  <si>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</si>
  <si>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</si>
  <si>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</si>
  <si>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</si>
  <si>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</si>
  <si>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</si>
  <si>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</si>
  <si>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</si>
  <si>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</si>
  <si>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</si>
  <si>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</si>
  <si>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</si>
  <si>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</si>
  <si>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</si>
  <si>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</si>
  <si>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</si>
  <si>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</si>
  <si>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</si>
  <si>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</si>
  <si>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</si>
  <si>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</si>
  <si>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</si>
  <si>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</si>
  <si>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</si>
  <si>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</si>
  <si>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</si>
  <si>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</si>
  <si>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</si>
  <si>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</si>
  <si>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</si>
  <si>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</si>
  <si>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</si>
  <si>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</si>
  <si>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</si>
  <si>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</si>
  <si>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</si>
  <si>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</si>
  <si>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</si>
  <si>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</si>
  <si>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</si>
  <si>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</si>
  <si>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</si>
  <si>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</si>
  <si>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</si>
  <si>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</si>
  <si>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</si>
  <si>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</si>
  <si>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</si>
  <si>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</si>
  <si>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</si>
  <si>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</si>
  <si>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</si>
  <si>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</si>
  <si>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</si>
  <si>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</si>
  <si>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</si>
  <si>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</si>
  <si>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</si>
  <si>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</si>
  <si>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</si>
  <si>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</si>
  <si>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</si>
  <si>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</si>
  <si>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</si>
  <si>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</si>
  <si>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</si>
  <si>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</si>
  <si>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</si>
  <si>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</si>
  <si>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</si>
  <si>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</si>
  <si>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</si>
  <si>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</si>
  <si>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</si>
  <si>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</si>
  <si>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</si>
  <si>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</si>
  <si>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</si>
  <si>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</si>
  <si>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</si>
  <si>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</si>
  <si>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</si>
  <si>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</si>
  <si>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</si>
  <si>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</si>
  <si>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</si>
  <si>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</si>
  <si>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</si>
  <si>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</si>
  <si>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</si>
  <si>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</si>
  <si>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</si>
  <si>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</si>
  <si>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</si>
  <si>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</si>
  <si>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</si>
  <si>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</si>
  <si>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</si>
  <si>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</si>
  <si>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</si>
  <si>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</si>
  <si>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</si>
  <si>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</si>
  <si>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</si>
  <si>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</si>
  <si>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</si>
  <si>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</si>
  <si>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</si>
  <si>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</si>
  <si>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</si>
  <si>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</si>
  <si>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</si>
  <si>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</si>
  <si>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</si>
  <si>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</si>
  <si>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</si>
  <si>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</si>
  <si>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</si>
  <si>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</si>
  <si>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</si>
  <si>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</si>
  <si>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</si>
  <si>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</si>
  <si>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</si>
  <si>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</si>
  <si>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</si>
  <si>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</si>
  <si>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</si>
  <si>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</si>
  <si>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</si>
  <si>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</si>
  <si>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</si>
  <si>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</si>
  <si>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</si>
  <si>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</si>
  <si>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</si>
  <si>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</si>
  <si>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</si>
  <si>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</si>
  <si>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</si>
  <si>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</si>
  <si>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</si>
  <si>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</si>
  <si>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</si>
  <si>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</si>
  <si>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</si>
  <si>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</si>
  <si>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</si>
  <si>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</si>
  <si>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</si>
  <si>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</si>
  <si>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</si>
  <si>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</si>
  <si>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</si>
  <si>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</si>
  <si>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</si>
  <si>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</si>
  <si>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</si>
  <si>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</si>
  <si>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</si>
  <si>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</si>
  <si>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</si>
  <si>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</si>
  <si>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</si>
  <si>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</si>
  <si>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</si>
  <si>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</si>
  <si>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</si>
  <si>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</si>
  <si>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</si>
  <si>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</si>
  <si>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</si>
  <si>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</si>
  <si>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</si>
  <si>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</si>
  <si>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</si>
  <si>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</si>
  <si>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</si>
  <si>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</si>
  <si>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</si>
  <si>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</si>
  <si>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</si>
  <si>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</si>
  <si>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</si>
  <si>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</si>
  <si>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</si>
  <si>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</si>
  <si>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</si>
  <si>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</si>
  <si>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</si>
  <si>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</si>
  <si>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</si>
  <si>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</si>
  <si>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</si>
  <si>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</si>
  <si>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</si>
  <si>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</si>
  <si>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</si>
  <si>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</si>
  <si>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</si>
  <si>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</si>
  <si>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</si>
  <si>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</si>
  <si>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</si>
  <si>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</si>
  <si>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</si>
  <si>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</si>
  <si>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</si>
  <si>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</si>
  <si>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</si>
  <si>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</si>
  <si>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</si>
  <si>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</si>
  <si>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</si>
  <si>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</si>
  <si>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</si>
  <si>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</si>
  <si>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</si>
  <si>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</si>
  <si>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</si>
  <si>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</si>
  <si>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</si>
  <si>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</si>
  <si>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</si>
  <si>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</si>
  <si>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</si>
  <si>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</si>
  <si>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</si>
  <si>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</si>
  <si>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</si>
  <si>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</si>
  <si>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</si>
  <si>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</si>
  <si>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</si>
  <si>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</si>
  <si>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</si>
  <si>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</si>
  <si>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</si>
  <si>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</si>
  <si>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</si>
  <si>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</si>
  <si>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</si>
  <si>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</si>
  <si>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</si>
  <si>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</si>
  <si>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</si>
  <si>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</si>
  <si>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</si>
  <si>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</si>
  <si>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</si>
  <si>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</si>
  <si>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</si>
  <si>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</si>
  <si>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</si>
  <si>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</si>
  <si>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</si>
  <si>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</si>
  <si>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</si>
  <si>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</si>
  <si>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</si>
  <si>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</si>
  <si>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</si>
  <si>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</si>
  <si>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</si>
  <si>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</si>
  <si>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</si>
  <si>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</si>
  <si>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</si>
  <si>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</si>
  <si>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</si>
  <si>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</si>
  <si>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</si>
  <si>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</si>
  <si>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</si>
  <si>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</si>
  <si>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</si>
  <si>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</si>
  <si>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</si>
  <si>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</si>
  <si>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</si>
  <si>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</si>
  <si>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</si>
  <si>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</si>
  <si>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</si>
  <si>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</si>
  <si>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</si>
  <si>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</si>
  <si>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</si>
  <si>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</si>
  <si>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</si>
  <si>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</si>
  <si>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</si>
  <si>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</si>
  <si>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</si>
  <si>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</si>
  <si>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</si>
  <si>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</si>
  <si>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</si>
  <si>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</si>
  <si>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</si>
  <si>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</si>
  <si>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</si>
  <si>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</si>
  <si>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</si>
  <si>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</si>
  <si>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</si>
  <si>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</si>
  <si>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</si>
  <si>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</si>
  <si>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</si>
  <si>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</si>
  <si>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</si>
  <si>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</si>
  <si>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</si>
  <si>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</si>
  <si>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</si>
  <si>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</si>
  <si>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</si>
  <si>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</si>
  <si>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</si>
  <si>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</si>
  <si>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</si>
  <si>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</si>
  <si>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</si>
  <si>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</si>
  <si>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</si>
  <si>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</si>
  <si>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</si>
  <si>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</si>
  <si>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</si>
  <si>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</si>
  <si>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</si>
  <si>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</si>
  <si>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</si>
  <si>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</si>
  <si>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</si>
  <si>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</si>
  <si>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</si>
  <si>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</si>
  <si>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</si>
  <si>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</si>
  <si>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</si>
  <si>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</si>
  <si>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</si>
  <si>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</si>
  <si>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</si>
  <si>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</si>
  <si>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</si>
  <si>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</si>
  <si>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</si>
  <si>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</si>
  <si>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</si>
  <si>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</si>
  <si>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</si>
  <si>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</si>
  <si>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</si>
  <si>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</si>
  <si>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</si>
  <si>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</si>
  <si>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</si>
  <si>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</si>
  <si>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</si>
  <si>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</si>
  <si>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</si>
  <si>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</si>
  <si>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</si>
  <si>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</si>
  <si>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</si>
  <si>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</si>
  <si>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</si>
  <si>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</si>
  <si>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</si>
  <si>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</si>
  <si>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</si>
  <si>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</si>
  <si>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</si>
  <si>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</si>
  <si>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</si>
  <si>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</si>
  <si>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</si>
  <si>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</si>
  <si>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</si>
  <si>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</si>
  <si>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</si>
  <si>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</si>
  <si>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</si>
  <si>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</si>
  <si>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</si>
  <si>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</si>
  <si>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</si>
  <si>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</si>
  <si>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</si>
  <si>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</si>
  <si>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</si>
  <si>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</si>
  <si>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</si>
  <si>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</si>
  <si>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</si>
  <si>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</si>
  <si>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</si>
  <si>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</si>
  <si>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</si>
  <si>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</si>
  <si>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</si>
  <si>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</si>
  <si>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</si>
  <si>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</si>
  <si>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</si>
  <si>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</si>
  <si>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</si>
  <si>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</si>
  <si>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</si>
  <si>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</si>
  <si>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</si>
  <si>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</si>
  <si>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</si>
  <si>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</si>
  <si>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</si>
  <si>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</si>
  <si>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</si>
  <si>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</si>
  <si>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</si>
  <si>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</si>
  <si>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</si>
  <si>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</si>
  <si>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</si>
  <si>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</si>
  <si>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</si>
  <si>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</si>
  <si>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</si>
  <si>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</si>
  <si>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</si>
  <si>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</si>
  <si>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</si>
  <si>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</si>
  <si>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</si>
  <si>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</si>
  <si>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</si>
  <si>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</si>
  <si>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</si>
  <si>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</si>
  <si>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</si>
  <si>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</si>
  <si>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</si>
  <si>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</si>
  <si>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</si>
  <si>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</si>
  <si>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</si>
  <si>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</si>
  <si>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</si>
  <si>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</si>
  <si>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</si>
  <si>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</si>
  <si>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</si>
  <si>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</si>
  <si>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</si>
  <si>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</si>
  <si>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</si>
  <si>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</si>
  <si>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</si>
  <si>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</si>
  <si>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</si>
  <si>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</si>
  <si>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</si>
  <si>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</si>
  <si>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</si>
  <si>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</si>
  <si>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</si>
  <si>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</si>
  <si>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</si>
  <si>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</si>
  <si>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</si>
  <si>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</si>
  <si>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</si>
  <si>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</si>
  <si>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</si>
  <si>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</si>
  <si>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</si>
  <si>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</si>
  <si>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</si>
  <si>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</si>
  <si>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</si>
  <si>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</si>
  <si>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</si>
  <si>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</si>
  <si>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</si>
  <si>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</si>
  <si>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</si>
  <si>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</si>
  <si>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</si>
  <si>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</si>
  <si>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</si>
  <si>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</si>
  <si>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</si>
  <si>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</si>
  <si>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</si>
  <si>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</si>
  <si>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</si>
  <si>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</si>
  <si>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</si>
  <si>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</si>
  <si>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</si>
  <si>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</si>
  <si>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</si>
  <si>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</si>
  <si>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</si>
  <si>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</si>
  <si>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</si>
  <si>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</si>
  <si>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</si>
  <si>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</si>
  <si>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</si>
  <si>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</si>
  <si>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</si>
  <si>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</si>
  <si>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</si>
  <si>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</si>
  <si>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</si>
  <si>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</si>
  <si>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</si>
  <si>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</si>
  <si>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</si>
  <si>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</si>
  <si>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</si>
  <si>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</si>
  <si>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</si>
  <si>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</si>
  <si>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</si>
  <si>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</si>
  <si>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</si>
  <si>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</si>
  <si>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</si>
  <si>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</si>
  <si>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</si>
  <si>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</si>
  <si>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</si>
  <si>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</si>
  <si>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</si>
  <si>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</si>
  <si>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</si>
  <si>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</si>
  <si>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</si>
  <si>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</si>
  <si>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</si>
  <si>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</si>
  <si>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</si>
  <si>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</si>
  <si>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</si>
  <si>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</si>
  <si>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</si>
  <si>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</si>
  <si>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</si>
  <si>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</si>
  <si>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</si>
  <si>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</si>
  <si>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</si>
  <si>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</si>
  <si>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</si>
  <si>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</si>
  <si>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</si>
  <si>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</si>
  <si>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</si>
  <si>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</si>
  <si>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</si>
  <si>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</si>
  <si>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</si>
  <si>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</si>
  <si>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</si>
  <si>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</si>
  <si>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</si>
  <si>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</si>
  <si>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</si>
  <si>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</si>
  <si>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</si>
  <si>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</si>
  <si>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</si>
  <si>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</si>
  <si>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</si>
  <si>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</si>
  <si>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</si>
  <si>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</si>
  <si>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</si>
  <si>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</si>
  <si>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</si>
  <si>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</si>
  <si>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</si>
  <si>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</si>
  <si>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</si>
  <si>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</si>
  <si>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</si>
  <si>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</si>
  <si>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</si>
  <si>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</si>
  <si>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</si>
  <si>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</si>
  <si>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</si>
  <si>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</si>
  <si>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</si>
  <si>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</si>
  <si>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</si>
  <si>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</si>
  <si>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</si>
  <si>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</si>
  <si>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</si>
  <si>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</si>
  <si>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</si>
  <si>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</si>
  <si>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</si>
  <si>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</si>
  <si>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</si>
  <si>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</si>
  <si>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</si>
  <si>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</si>
  <si>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</si>
  <si>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</si>
  <si>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</si>
  <si>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</si>
  <si>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</si>
  <si>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</si>
  <si>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</si>
  <si>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</si>
  <si>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</si>
  <si>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</si>
  <si>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</si>
  <si>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</si>
  <si>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</si>
  <si>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</si>
  <si>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</si>
  <si>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</si>
  <si>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</si>
  <si>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</si>
  <si>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</si>
  <si>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</si>
  <si>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</si>
  <si>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</si>
  <si>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</si>
  <si>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</si>
  <si>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</si>
  <si>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</si>
  <si>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</si>
  <si>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</si>
  <si>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</si>
  <si>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</si>
  <si>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</si>
  <si>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</si>
  <si>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</si>
  <si>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</si>
  <si>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</si>
  <si>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</si>
  <si>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</si>
  <si>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</si>
  <si>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</si>
  <si>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</si>
  <si>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</si>
  <si>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</si>
  <si>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</si>
  <si>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</si>
  <si>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</si>
  <si>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</si>
  <si>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</si>
  <si>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</si>
  <si>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</si>
  <si>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</si>
  <si>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</si>
  <si>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</si>
  <si>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</si>
  <si>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</si>
  <si>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</si>
  <si>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</si>
  <si>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</si>
  <si>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</si>
  <si>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</si>
  <si>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</si>
  <si>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</si>
  <si>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</si>
  <si>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</si>
  <si>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</si>
  <si>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</si>
  <si>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</si>
  <si>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</si>
  <si>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</si>
  <si>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</si>
  <si>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</si>
  <si>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</si>
  <si>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</si>
  <si>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</si>
  <si>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</si>
  <si>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</si>
  <si>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</si>
  <si>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</si>
  <si>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</si>
  <si>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</si>
  <si>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</si>
  <si>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</si>
  <si>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</si>
  <si>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</si>
  <si>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</si>
  <si>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</si>
  <si>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</si>
  <si>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</si>
  <si>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</si>
  <si>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</si>
  <si>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</si>
  <si>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</si>
  <si>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</si>
  <si>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</si>
  <si>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</si>
  <si>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</si>
  <si>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</si>
  <si>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</si>
  <si>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</si>
  <si>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</si>
  <si>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</si>
  <si>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</si>
  <si>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</si>
  <si>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</si>
  <si>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</si>
  <si>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</si>
  <si>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</si>
  <si>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</si>
  <si>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</si>
  <si>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</si>
  <si>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</si>
  <si>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</si>
  <si>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</si>
  <si>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</si>
  <si>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</si>
  <si>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</si>
  <si>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</si>
  <si>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</si>
  <si>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</si>
  <si>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</si>
  <si>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</si>
  <si>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</si>
  <si>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</si>
  <si>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</si>
  <si>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</si>
  <si>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</si>
  <si>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</si>
  <si>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</si>
  <si>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</si>
  <si>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</si>
  <si>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</si>
  <si>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</si>
  <si>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</si>
  <si>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</si>
  <si>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</si>
  <si>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</si>
  <si>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</si>
  <si>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</si>
  <si>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</si>
  <si>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</si>
  <si>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</si>
  <si>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</si>
  <si>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</si>
  <si>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</si>
  <si>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</si>
  <si>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</si>
  <si>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</si>
  <si>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</si>
  <si>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</si>
  <si>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</si>
  <si>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</si>
  <si>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</si>
  <si>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</si>
  <si>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</si>
  <si>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</si>
  <si>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</si>
  <si>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</si>
  <si>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</si>
  <si>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</si>
  <si>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</si>
  <si>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</si>
  <si>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</si>
  <si>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</si>
  <si>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</si>
  <si>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</si>
  <si>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</si>
  <si>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</si>
  <si>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</si>
  <si>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</si>
  <si>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</si>
  <si>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</si>
  <si>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</si>
  <si>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</si>
  <si>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</si>
  <si>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</si>
  <si>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</si>
  <si>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</si>
  <si>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</si>
  <si>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</si>
  <si>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</si>
  <si>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</si>
  <si>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</si>
  <si>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</si>
  <si>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</si>
  <si>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</si>
  <si>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</si>
  <si>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</si>
  <si>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</si>
  <si>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</si>
  <si>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</si>
  <si>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</si>
  <si>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</si>
  <si>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</si>
  <si>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</si>
  <si>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</si>
  <si>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</si>
  <si>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</si>
  <si>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</si>
  <si>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</si>
  <si>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</si>
  <si>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</si>
  <si>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</si>
  <si>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</si>
  <si>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</si>
  <si>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</si>
  <si>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</si>
  <si>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</si>
  <si>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</si>
  <si>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</si>
  <si>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</si>
  <si>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</si>
  <si>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</si>
  <si>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</si>
  <si>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</si>
  <si>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</si>
  <si>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</si>
  <si>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</si>
  <si>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</si>
  <si>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</si>
  <si>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</si>
  <si>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</si>
  <si>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</si>
  <si>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</si>
  <si>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</si>
  <si>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</si>
  <si>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</si>
  <si>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</si>
  <si>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</si>
  <si>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</si>
  <si>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</si>
  <si>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</si>
  <si>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</si>
  <si>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</si>
  <si>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</si>
  <si>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</si>
  <si>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</si>
  <si>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</si>
  <si>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</si>
  <si>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</si>
  <si>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</si>
  <si>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</si>
  <si>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</si>
  <si>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</si>
  <si>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</si>
  <si>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</si>
  <si>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</si>
  <si>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</si>
  <si>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</si>
  <si>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</si>
  <si>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</si>
  <si>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</si>
  <si>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</si>
  <si>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</si>
  <si>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</si>
  <si>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</si>
  <si>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</si>
  <si>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</si>
  <si>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</si>
  <si>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</si>
  <si>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</si>
  <si>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</si>
  <si>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</si>
  <si>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</si>
  <si>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</si>
  <si>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</si>
  <si>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</si>
  <si>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</si>
  <si>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</si>
  <si>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</si>
  <si>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</si>
  <si>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</si>
  <si>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</si>
  <si>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</si>
  <si>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</si>
  <si>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</si>
  <si>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</si>
  <si>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</si>
  <si>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</si>
  <si>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</si>
  <si>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</si>
  <si>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</si>
  <si>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</si>
  <si>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</si>
  <si>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</si>
  <si>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</si>
  <si>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</si>
  <si>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</si>
  <si>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</si>
  <si>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</si>
  <si>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</si>
  <si>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</si>
  <si>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</si>
  <si>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</si>
  <si>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</si>
  <si>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</si>
  <si>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</si>
  <si>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</si>
  <si>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</si>
  <si>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</si>
  <si>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</si>
  <si>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</si>
  <si>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</si>
  <si>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</si>
  <si>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</si>
  <si>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</si>
  <si>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</si>
  <si>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</si>
  <si>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</si>
  <si>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</si>
  <si>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</si>
  <si>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</si>
  <si>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</si>
  <si>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</si>
  <si>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</si>
  <si>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</si>
  <si>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</si>
  <si>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</si>
  <si>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</si>
  <si>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</si>
  <si>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</si>
  <si>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</si>
  <si>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</si>
  <si>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</si>
  <si>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</si>
  <si>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</si>
  <si>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</si>
  <si>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</si>
  <si>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</si>
  <si>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</si>
  <si>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</si>
  <si>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</si>
  <si>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</si>
  <si>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</si>
  <si>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</si>
  <si>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</si>
  <si>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</si>
  <si>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</si>
  <si>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</si>
  <si>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</si>
  <si>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</si>
  <si>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</si>
  <si>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</si>
  <si>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</si>
  <si>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</si>
  <si>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</si>
  <si>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</si>
  <si>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</si>
  <si>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</si>
  <si>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</si>
  <si>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</si>
  <si>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</si>
  <si>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</si>
  <si>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</si>
  <si>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</si>
  <si>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</si>
  <si>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</si>
  <si>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</si>
  <si>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</si>
  <si>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</si>
  <si>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</si>
  <si>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</si>
  <si>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</si>
  <si>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</si>
  <si>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</si>
  <si>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</si>
  <si>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</si>
  <si>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</si>
  <si>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</si>
  <si>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</si>
  <si>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</si>
  <si>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</si>
  <si>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</si>
  <si>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</si>
  <si>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</si>
  <si>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</si>
  <si>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</si>
  <si>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</si>
  <si>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</si>
  <si>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</si>
  <si>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</si>
  <si>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</si>
  <si>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</si>
  <si>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</si>
  <si>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</si>
  <si>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</si>
  <si>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</si>
  <si>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</si>
  <si>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</si>
  <si>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</si>
  <si>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</si>
  <si>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</si>
  <si>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</si>
  <si>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</si>
  <si>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</si>
  <si>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</si>
  <si>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</si>
  <si>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</si>
  <si>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</si>
  <si>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</si>
  <si>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</si>
  <si>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</si>
  <si>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</si>
  <si>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</si>
  <si>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</si>
  <si>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</si>
  <si>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</si>
  <si>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</si>
  <si>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</si>
  <si>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</si>
  <si>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</si>
  <si>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</si>
  <si>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</si>
  <si>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</si>
  <si>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</si>
  <si>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</si>
  <si>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</si>
  <si>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</si>
  <si>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</si>
  <si>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</si>
  <si>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</si>
  <si>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</si>
  <si>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</si>
  <si>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</si>
  <si>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</si>
  <si>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</si>
  <si>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</si>
  <si>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</si>
  <si>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</si>
  <si>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</si>
  <si>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</si>
  <si>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</si>
  <si>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</si>
  <si>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</si>
  <si>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</si>
  <si>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</si>
  <si>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</si>
  <si>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</si>
  <si>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</si>
  <si>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</si>
  <si>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</si>
  <si>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</si>
  <si>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</si>
  <si>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</si>
  <si>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</si>
  <si>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</si>
  <si>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</si>
  <si>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</si>
  <si>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</si>
  <si>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</si>
  <si>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</si>
  <si>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</si>
  <si>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</si>
  <si>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</si>
  <si>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</si>
  <si>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</si>
  <si>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</si>
  <si>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</si>
  <si>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</si>
  <si>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</si>
  <si>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</si>
  <si>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</si>
  <si>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</si>
  <si>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</si>
  <si>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</si>
  <si>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</si>
  <si>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</si>
  <si>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</si>
  <si>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</si>
  <si>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</si>
  <si>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</si>
  <si>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</si>
  <si>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</si>
  <si>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</si>
  <si>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</si>
  <si>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</si>
  <si>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</si>
  <si>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</si>
  <si>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</si>
  <si>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</si>
  <si>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</si>
  <si>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</si>
  <si>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</si>
  <si>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</si>
  <si>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</si>
  <si>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</si>
  <si>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</si>
  <si>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</si>
  <si>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</si>
  <si>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</si>
  <si>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</si>
  <si>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</si>
  <si>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</si>
  <si>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</si>
  <si>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</si>
  <si>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</si>
  <si>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</si>
  <si>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</si>
  <si>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</si>
  <si>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</si>
  <si>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</si>
  <si>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</si>
  <si>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</si>
  <si>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</si>
  <si>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</si>
  <si>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</si>
  <si>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</si>
  <si>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</si>
  <si>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</si>
  <si>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</si>
  <si>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</si>
  <si>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</si>
  <si>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</si>
  <si>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</si>
  <si>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</si>
  <si>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</si>
  <si>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</si>
  <si>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</si>
  <si>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</si>
  <si>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</si>
  <si>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</si>
  <si>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</si>
  <si>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</si>
  <si>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</si>
  <si>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</si>
  <si>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</si>
  <si>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</si>
  <si>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</si>
  <si>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</si>
  <si>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</si>
  <si>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</si>
  <si>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</si>
  <si>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</si>
  <si>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</si>
  <si>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</si>
  <si>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</si>
  <si>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</si>
  <si>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</si>
  <si>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</si>
  <si>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</si>
  <si>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</si>
  <si>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</si>
  <si>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</si>
  <si>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</si>
  <si>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</si>
  <si>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</si>
  <si>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</si>
  <si>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</si>
  <si>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</si>
  <si>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</si>
  <si>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</si>
  <si>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</si>
  <si>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</si>
  <si>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</si>
  <si>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</si>
  <si>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</si>
  <si>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</si>
  <si>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</si>
  <si>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</si>
  <si>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</si>
  <si>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</si>
  <si>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</si>
  <si>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</si>
  <si>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</si>
  <si>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</si>
  <si>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</si>
  <si>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</si>
  <si>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</si>
  <si>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</si>
  <si>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</si>
  <si>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</si>
  <si>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</si>
  <si>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</si>
  <si>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</si>
  <si>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</si>
  <si>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</si>
  <si>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</si>
  <si>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</si>
  <si>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</si>
  <si>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</si>
  <si>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</si>
  <si>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</si>
  <si>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</si>
  <si>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</si>
  <si>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</si>
  <si>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</si>
  <si>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</si>
  <si>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</si>
  <si>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</si>
  <si>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</si>
  <si>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</si>
  <si>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</si>
  <si>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</si>
  <si>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</si>
  <si>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</si>
  <si>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</si>
  <si>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</si>
  <si>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</si>
  <si>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</si>
  <si>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</si>
  <si>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</si>
  <si>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</si>
  <si>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</si>
  <si>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</si>
  <si>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</si>
  <si>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</si>
  <si>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</si>
  <si>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</si>
  <si>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</si>
  <si>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</si>
  <si>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</si>
  <si>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</si>
  <si>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</si>
  <si>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</si>
  <si>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</si>
  <si>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</si>
  <si>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</si>
  <si>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</si>
  <si>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</si>
  <si>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</si>
  <si>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</si>
  <si>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</si>
  <si>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</si>
  <si>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</si>
  <si>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</si>
  <si>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</si>
  <si>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</si>
  <si>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</si>
  <si>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</si>
  <si>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</si>
  <si>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</si>
  <si>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</si>
  <si>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</si>
  <si>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</si>
  <si>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</si>
  <si>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</si>
  <si>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</si>
  <si>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</si>
  <si>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</si>
  <si>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</si>
  <si>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</si>
  <si>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</si>
  <si>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</si>
  <si>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</si>
  <si>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</si>
  <si>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</si>
  <si>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</si>
  <si>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</si>
  <si>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</si>
  <si>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</si>
  <si>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</si>
  <si>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</si>
  <si>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</si>
  <si>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</si>
  <si>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</si>
  <si>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</si>
  <si>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</si>
  <si>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</si>
  <si>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</si>
  <si>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</si>
  <si>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</si>
  <si>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</si>
  <si>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</si>
  <si>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</si>
  <si>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</si>
  <si>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</si>
  <si>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</si>
  <si>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</si>
  <si>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</si>
  <si>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</si>
  <si>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</si>
  <si>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</si>
  <si>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</si>
  <si>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</si>
  <si>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</si>
  <si>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</si>
  <si>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</si>
  <si>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</si>
  <si>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</si>
  <si>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</si>
  <si>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</si>
  <si>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</si>
  <si>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</si>
  <si>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</si>
  <si>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</si>
  <si>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</si>
  <si>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</si>
  <si>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</si>
  <si>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</si>
  <si>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</si>
  <si>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</si>
  <si>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</si>
  <si>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</si>
  <si>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</si>
  <si>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</si>
  <si>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</si>
  <si>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</si>
  <si>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</si>
  <si>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</si>
  <si>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</si>
  <si>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</si>
  <si>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</si>
  <si>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</si>
  <si>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</si>
  <si>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</si>
  <si>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</si>
  <si>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</si>
  <si>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</si>
  <si>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</si>
  <si>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</si>
  <si>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</si>
  <si>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</si>
  <si>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</si>
  <si>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</si>
  <si>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</si>
  <si>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</si>
  <si>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</si>
  <si>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</si>
  <si>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</si>
  <si>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</si>
  <si>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</si>
  <si>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</si>
  <si>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</si>
  <si>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</si>
  <si>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</si>
  <si>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</si>
  <si>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</si>
  <si>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</si>
  <si>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</si>
  <si>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</si>
  <si>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</si>
  <si>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</si>
  <si>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</si>
  <si>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</si>
  <si>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</si>
  <si>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</si>
  <si>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</si>
  <si>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</si>
  <si>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</si>
  <si>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</si>
  <si>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</si>
  <si>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</si>
  <si>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</si>
  <si>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</si>
  <si>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</si>
  <si>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</si>
  <si>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</si>
  <si>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</si>
  <si>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</si>
  <si>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</si>
  <si>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</si>
  <si>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</si>
  <si>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</si>
  <si>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</si>
  <si>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</si>
  <si>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</si>
  <si>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</si>
  <si>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</si>
  <si>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</si>
  <si>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</si>
  <si>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</si>
  <si>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</si>
  <si>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</si>
  <si>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</si>
  <si>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</si>
  <si>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</si>
  <si>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</si>
  <si>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</si>
  <si>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</si>
  <si>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</si>
  <si>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</si>
  <si>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</si>
  <si>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</si>
  <si>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</si>
  <si>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</si>
  <si>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</si>
  <si>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</si>
  <si>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</si>
  <si>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</si>
  <si>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</si>
  <si>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</si>
  <si>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</si>
  <si>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</si>
  <si>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</si>
  <si>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</si>
  <si>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</si>
  <si>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</si>
  <si>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</si>
  <si>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</si>
  <si>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</si>
  <si>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</si>
  <si>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</si>
  <si>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</si>
  <si>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</si>
  <si>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</si>
  <si>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</si>
  <si>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</si>
  <si>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</si>
  <si>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</si>
  <si>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</si>
  <si>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</si>
  <si>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</si>
  <si>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</si>
  <si>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</si>
  <si>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</si>
  <si>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</si>
  <si>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</si>
  <si>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</si>
  <si>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</si>
  <si>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</si>
  <si>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</si>
  <si>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</si>
  <si>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</si>
  <si>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</si>
  <si>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</si>
  <si>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</si>
  <si>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</si>
  <si>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</si>
  <si>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</si>
  <si>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</si>
  <si>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</si>
  <si>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</si>
  <si>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</si>
  <si>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</si>
  <si>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</si>
  <si>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</si>
  <si>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</si>
  <si>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</si>
  <si>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</si>
  <si>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</si>
  <si>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</si>
  <si>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</si>
  <si>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</si>
  <si>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</si>
  <si>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</si>
  <si>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</si>
  <si>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</si>
  <si>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</si>
  <si>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</si>
  <si>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</si>
  <si>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</si>
  <si>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</si>
  <si>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</si>
  <si>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</si>
  <si>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</si>
  <si>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</si>
  <si>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</si>
  <si>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</si>
  <si>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</si>
  <si>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</si>
  <si>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</si>
  <si>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</si>
  <si>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</si>
  <si>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</si>
  <si>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</si>
  <si>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</si>
  <si>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</si>
  <si>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</si>
  <si>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</si>
  <si>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</si>
  <si>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</si>
  <si>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</si>
  <si>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</si>
  <si>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</si>
  <si>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</si>
  <si>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</si>
  <si>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</si>
  <si>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</si>
  <si>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</si>
  <si>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</si>
  <si>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</si>
  <si>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</si>
  <si>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</si>
  <si>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</si>
  <si>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</si>
  <si>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</si>
  <si>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</si>
  <si>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</si>
  <si>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</si>
  <si>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</si>
  <si>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</si>
  <si>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</si>
  <si>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</si>
  <si>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</si>
  <si>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</si>
  <si>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</si>
  <si>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</si>
  <si>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</si>
  <si>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</si>
  <si>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</si>
  <si>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</si>
  <si>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</si>
  <si>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</si>
  <si>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</si>
  <si>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</si>
  <si>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</si>
  <si>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</si>
  <si>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</si>
  <si>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</si>
  <si>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</si>
  <si>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</si>
  <si>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</si>
  <si>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</si>
  <si>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</si>
  <si>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</si>
  <si>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</si>
  <si>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</si>
  <si>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</si>
  <si>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</si>
  <si>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</si>
  <si>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</si>
  <si>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</si>
  <si>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</si>
  <si>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</si>
  <si>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</si>
  <si>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</si>
  <si>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</si>
  <si>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</si>
  <si>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</si>
  <si>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</si>
  <si>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</si>
  <si>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</si>
  <si>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</si>
  <si>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</si>
  <si>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</si>
  <si>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</si>
  <si>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</si>
  <si>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</si>
  <si>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</si>
  <si>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</si>
  <si>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</si>
  <si>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</si>
  <si>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</si>
  <si>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</si>
  <si>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</si>
  <si>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</si>
  <si>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</si>
  <si>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</si>
  <si>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</si>
  <si>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</si>
  <si>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</si>
  <si>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</si>
  <si>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</si>
  <si>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</si>
  <si>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</si>
  <si>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</si>
  <si>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</si>
  <si>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</si>
  <si>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</si>
  <si>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</si>
  <si>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</si>
  <si>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</si>
  <si>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</si>
  <si>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</si>
  <si>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</si>
  <si>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</si>
  <si>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</si>
  <si>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</si>
  <si>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</si>
  <si>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</si>
  <si>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</si>
  <si>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</si>
  <si>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</si>
  <si>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</si>
  <si>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</si>
  <si>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</si>
  <si>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</si>
  <si>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</si>
  <si>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</si>
  <si>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</si>
  <si>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</si>
  <si>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</si>
  <si>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</si>
  <si>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</si>
  <si>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</si>
  <si>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</si>
  <si>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</si>
  <si>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</si>
  <si>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</si>
  <si>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</si>
  <si>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</si>
  <si>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</si>
  <si>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</si>
  <si>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</si>
  <si>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</si>
  <si>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</si>
  <si>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</si>
  <si>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</si>
  <si>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</si>
  <si>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</si>
  <si>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</si>
  <si>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</si>
  <si>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</si>
  <si>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</si>
  <si>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</si>
  <si>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</si>
  <si>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</si>
  <si>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</si>
  <si>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</si>
  <si>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</si>
  <si>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</si>
  <si>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</si>
  <si>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</si>
  <si>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</si>
  <si>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</si>
  <si>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</si>
  <si>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</si>
  <si>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</si>
  <si>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</si>
  <si>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</si>
  <si>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</si>
  <si>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</si>
  <si>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</si>
  <si>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</si>
  <si>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</si>
  <si>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</si>
  <si>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</si>
  <si>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</si>
  <si>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</si>
  <si>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</si>
  <si>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</si>
  <si>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</si>
  <si>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</si>
  <si>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</si>
  <si>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</si>
  <si>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</si>
  <si>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</si>
  <si>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</si>
  <si>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</si>
  <si>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</si>
  <si>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</si>
  <si>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</si>
  <si>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</si>
  <si>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</si>
  <si>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</si>
  <si>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</si>
  <si>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</si>
  <si>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</si>
  <si>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</si>
  <si>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</si>
  <si>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</si>
  <si>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</si>
  <si>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</si>
  <si>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</si>
  <si>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</si>
  <si>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</si>
  <si>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</si>
  <si>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</si>
  <si>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</si>
  <si>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</si>
  <si>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</si>
  <si>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</si>
  <si>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</si>
  <si>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</si>
  <si>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</si>
  <si>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</si>
  <si>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</si>
  <si>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</si>
  <si>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</si>
  <si>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</si>
  <si>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</si>
  <si>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</si>
  <si>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</si>
  <si>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</si>
  <si>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</si>
  <si>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</si>
  <si>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</si>
  <si>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</si>
  <si>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</si>
  <si>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</si>
  <si>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</si>
  <si>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</si>
  <si>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</si>
  <si>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</si>
  <si>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</si>
  <si>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</si>
  <si>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</si>
  <si>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</si>
  <si>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</si>
  <si>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</si>
  <si>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</si>
  <si>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</si>
  <si>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</si>
  <si>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</si>
  <si>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</si>
  <si>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</si>
  <si>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</si>
  <si>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</si>
  <si>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</si>
  <si>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</si>
  <si>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</si>
  <si>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</si>
  <si>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</si>
  <si>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</si>
  <si>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</si>
  <si>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</si>
  <si>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</si>
  <si>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</si>
  <si>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</si>
  <si>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</si>
  <si>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</si>
  <si>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</si>
  <si>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</si>
  <si>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</si>
  <si>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</si>
  <si>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</si>
  <si>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</si>
  <si>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</si>
  <si>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</si>
  <si>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</si>
  <si>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</si>
  <si>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</si>
  <si>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</si>
  <si>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</si>
  <si>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</si>
  <si>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</si>
  <si>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</si>
  <si>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</si>
  <si>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</si>
  <si>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</si>
  <si>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</si>
  <si>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</si>
  <si>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</si>
  <si>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</si>
  <si>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</si>
  <si>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</si>
  <si>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</si>
  <si>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</si>
  <si>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</si>
  <si>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</si>
  <si>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</si>
  <si>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</si>
  <si>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</si>
  <si>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</si>
  <si>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</si>
  <si>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</si>
  <si>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</si>
  <si>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</si>
  <si>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</si>
  <si>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</si>
  <si>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</si>
  <si>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</si>
  <si>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</si>
  <si>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</si>
  <si>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</si>
  <si>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</si>
  <si>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</si>
  <si>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</si>
  <si>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</si>
  <si>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</si>
  <si>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</si>
  <si>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</si>
  <si>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</si>
  <si>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</si>
  <si>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</si>
  <si>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</si>
  <si>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</si>
  <si>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</si>
  <si>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</si>
  <si>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</si>
  <si>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</si>
  <si>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</si>
  <si>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</si>
  <si>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</si>
  <si>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</si>
  <si>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</si>
  <si>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</si>
  <si>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</si>
  <si>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</si>
  <si>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</si>
  <si>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</si>
  <si>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</si>
  <si>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</si>
  <si>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</si>
  <si>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</si>
  <si>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</si>
  <si>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</si>
  <si>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</si>
  <si>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</si>
  <si>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</si>
  <si>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</si>
  <si>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</si>
  <si>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</si>
  <si>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</si>
  <si>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</si>
  <si>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</si>
  <si>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</si>
  <si>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</si>
  <si>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</si>
  <si>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</si>
  <si>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</si>
  <si>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</si>
  <si>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</si>
  <si>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</si>
  <si>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</si>
  <si>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</si>
  <si>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</si>
  <si>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</si>
  <si>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</si>
  <si>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</si>
  <si>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</si>
  <si>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</si>
  <si>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</si>
  <si>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</si>
  <si>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</si>
  <si>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</si>
  <si>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</si>
  <si>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</si>
  <si>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</si>
  <si>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</si>
  <si>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</si>
  <si>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</si>
  <si>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</si>
  <si>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</si>
  <si>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</si>
  <si>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</si>
  <si>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</si>
  <si>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</si>
  <si>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</si>
  <si>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</si>
  <si>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</si>
  <si>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</si>
  <si>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</si>
  <si>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</si>
  <si>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</si>
  <si>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</si>
  <si>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</si>
  <si>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</si>
  <si>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</si>
  <si>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</si>
  <si>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</si>
  <si>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</si>
  <si>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</si>
  <si>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</si>
  <si>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</si>
  <si>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</si>
  <si>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</si>
  <si>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</si>
  <si>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</si>
  <si>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</si>
  <si>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</si>
  <si>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</si>
  <si>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</si>
  <si>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</si>
  <si>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</si>
  <si>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</si>
  <si>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</si>
  <si>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</si>
  <si>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</si>
  <si>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</si>
  <si>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</si>
  <si>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</si>
  <si>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</si>
  <si>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</si>
  <si>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</si>
  <si>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</si>
  <si>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</si>
  <si>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</si>
  <si>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</si>
  <si>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</si>
  <si>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</si>
  <si>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</si>
  <si>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</si>
  <si>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</si>
  <si>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</si>
  <si>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</si>
  <si>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</si>
  <si>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</si>
  <si>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</si>
  <si>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</si>
  <si>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</si>
  <si>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</si>
  <si>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</si>
  <si>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</si>
  <si>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</si>
  <si>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</si>
  <si>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</si>
  <si>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</si>
  <si>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</si>
  <si>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</si>
  <si>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</si>
  <si>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</si>
  <si>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</si>
  <si>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</si>
  <si>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</si>
  <si>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</si>
  <si>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</si>
  <si>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</si>
  <si>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</si>
  <si>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</si>
  <si>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</si>
  <si>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</si>
  <si>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</si>
  <si>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</si>
  <si>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</si>
  <si>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</si>
  <si>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</si>
  <si>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</si>
  <si>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</si>
  <si>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</si>
  <si>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</si>
  <si>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</si>
  <si>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</si>
  <si>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</si>
  <si>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</si>
  <si>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</si>
  <si>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</si>
  <si>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</si>
  <si>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</si>
  <si>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</si>
  <si>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</si>
  <si>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</si>
  <si>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</si>
  <si>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</si>
  <si>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</si>
  <si>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</si>
  <si>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</si>
  <si>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</si>
  <si>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</si>
  <si>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</si>
  <si>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</si>
  <si>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</si>
  <si>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</si>
  <si>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</si>
  <si>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</si>
  <si>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</si>
  <si>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</si>
  <si>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</si>
  <si>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</si>
  <si>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</si>
  <si>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</si>
  <si>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</si>
  <si>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</si>
  <si>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</si>
  <si>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</si>
  <si>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</si>
  <si>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</si>
  <si>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</si>
  <si>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</si>
  <si>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</si>
  <si>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</si>
  <si>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</si>
  <si>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</si>
  <si>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</si>
  <si>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</si>
  <si>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</si>
  <si>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</si>
  <si>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</si>
  <si>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</si>
  <si>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</si>
  <si>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</si>
  <si>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</si>
  <si>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</si>
  <si>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</si>
  <si>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</si>
  <si>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</si>
  <si>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</si>
  <si>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</si>
  <si>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</si>
  <si>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</si>
  <si>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</si>
  <si>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</si>
  <si>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</si>
  <si>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</si>
  <si>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</si>
  <si>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</si>
  <si>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</si>
  <si>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</si>
  <si>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</si>
  <si>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</si>
  <si>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</si>
  <si>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</si>
  <si>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</si>
  <si>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</si>
  <si>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</si>
  <si>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</si>
  <si>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</si>
  <si>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</si>
  <si>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</si>
  <si>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</si>
  <si>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</si>
  <si>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</si>
  <si>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</si>
  <si>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</si>
  <si>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</si>
  <si>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</si>
  <si>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</si>
  <si>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</si>
  <si>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</si>
  <si>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</si>
  <si>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</si>
  <si>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</si>
  <si>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</si>
  <si>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</si>
  <si>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</si>
  <si>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</si>
  <si>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</si>
  <si>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</si>
  <si>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</si>
  <si>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</si>
  <si>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</si>
  <si>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</si>
  <si>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</si>
  <si>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</si>
  <si>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</si>
  <si>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</si>
  <si>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</si>
  <si>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</si>
  <si>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</si>
  <si>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</si>
  <si>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</si>
  <si>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</si>
  <si>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</si>
  <si>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</si>
  <si>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</si>
  <si>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</si>
  <si>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</si>
  <si>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</si>
  <si>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</si>
  <si>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</si>
  <si>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</si>
  <si>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</si>
  <si>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</si>
  <si>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</si>
  <si>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</si>
  <si>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</si>
  <si>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</si>
  <si>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</si>
  <si>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</si>
  <si>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</si>
  <si>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</si>
  <si>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</si>
  <si>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</si>
  <si>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</si>
  <si>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</si>
  <si>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</si>
  <si>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</si>
  <si>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</si>
  <si>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</si>
  <si>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</si>
  <si>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</si>
  <si>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</si>
  <si>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</si>
  <si>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</si>
  <si>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</si>
  <si>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</si>
  <si>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</si>
  <si>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</si>
  <si>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</si>
  <si>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</si>
  <si>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</si>
  <si>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</si>
  <si>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</si>
  <si>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</si>
  <si>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</si>
  <si>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</si>
  <si>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</si>
  <si>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</si>
  <si>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</si>
  <si>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</si>
  <si>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</si>
  <si>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</si>
  <si>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</si>
  <si>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</si>
  <si>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</si>
  <si>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</si>
  <si>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</si>
  <si>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</si>
  <si>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</si>
  <si>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</si>
  <si>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</si>
  <si>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</si>
  <si>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</si>
  <si>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</si>
  <si>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</si>
  <si>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</si>
  <si>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</si>
  <si>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</si>
  <si>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</si>
  <si>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</si>
  <si>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</si>
  <si>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</si>
  <si>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</si>
  <si>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</si>
  <si>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</si>
  <si>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</si>
  <si>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</si>
  <si>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</si>
  <si>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</si>
  <si>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</si>
  <si>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</si>
  <si>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</si>
  <si>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</si>
  <si>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</si>
  <si>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</si>
  <si>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</si>
  <si>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</si>
  <si>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</si>
  <si>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</si>
  <si>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</si>
  <si>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</si>
  <si>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</si>
  <si>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</si>
  <si>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</si>
  <si>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</si>
  <si>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</si>
  <si>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</si>
  <si>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</si>
  <si>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</si>
  <si>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</si>
  <si>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</si>
  <si>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</si>
  <si>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</si>
  <si>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</si>
  <si>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</si>
  <si>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</si>
  <si>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</si>
  <si>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</si>
  <si>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</si>
  <si>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</si>
  <si>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</si>
  <si>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</si>
  <si>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</si>
  <si>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</si>
  <si>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</si>
  <si>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</si>
  <si>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</si>
  <si>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</si>
  <si>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</si>
  <si>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</si>
  <si>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</si>
  <si>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</si>
  <si>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</si>
  <si>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</si>
  <si>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</si>
  <si>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</si>
  <si>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</si>
  <si>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</si>
  <si>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</si>
  <si>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</si>
  <si>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</si>
  <si>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</si>
  <si>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</si>
  <si>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</si>
  <si>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</si>
  <si>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</si>
  <si>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</si>
  <si>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</si>
  <si>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</si>
  <si>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</si>
  <si>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</si>
  <si>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</si>
  <si>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</si>
  <si>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</si>
  <si>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</si>
  <si>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</si>
  <si>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</si>
  <si>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</si>
  <si>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</si>
  <si>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</si>
  <si>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</si>
  <si>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</si>
  <si>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</si>
  <si>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</si>
  <si>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</si>
  <si>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</si>
  <si>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</si>
  <si>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</si>
  <si>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</si>
  <si>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</si>
  <si>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</si>
  <si>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</si>
  <si>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</si>
  <si>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</si>
  <si>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</si>
  <si>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</si>
  <si>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</si>
  <si>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</si>
  <si>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</si>
  <si>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</si>
  <si>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</si>
  <si>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</si>
  <si>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</si>
  <si>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</si>
  <si>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</si>
  <si>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</si>
  <si>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</si>
  <si>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</si>
  <si>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</si>
  <si>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</si>
  <si>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</si>
  <si>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</si>
  <si>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</si>
  <si>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</si>
  <si>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</si>
  <si>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</si>
  <si>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</si>
  <si>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</si>
  <si>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</si>
  <si>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</si>
  <si>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</si>
  <si>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</si>
  <si>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</si>
  <si>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</si>
  <si>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</si>
  <si>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</si>
  <si>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</si>
  <si>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</si>
  <si>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</si>
  <si>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</si>
  <si>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</si>
  <si>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</si>
  <si>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</si>
  <si>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</si>
  <si>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</si>
  <si>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</si>
  <si>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</si>
  <si>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</si>
  <si>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</si>
  <si>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</si>
  <si>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</si>
  <si>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</si>
  <si>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</si>
  <si>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</si>
  <si>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</si>
  <si>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</si>
  <si>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</si>
  <si>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</si>
  <si>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</si>
  <si>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</si>
  <si>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</si>
  <si>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</si>
  <si>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</si>
  <si>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</si>
  <si>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</si>
  <si>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</si>
  <si>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</si>
  <si>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</si>
  <si>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</si>
  <si>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</si>
  <si>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</si>
  <si>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</si>
  <si>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</si>
  <si>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</si>
  <si>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</si>
  <si>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</si>
  <si>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</si>
  <si>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</si>
  <si>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</si>
  <si>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</si>
  <si>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</si>
  <si>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</si>
  <si>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</si>
  <si>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</si>
  <si>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</si>
  <si>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</si>
  <si>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</si>
  <si>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</si>
  <si>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</si>
  <si>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</si>
  <si>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</si>
  <si>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</si>
  <si>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</si>
  <si>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</si>
  <si>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</si>
  <si>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</si>
  <si>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</si>
  <si>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</si>
  <si>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</si>
  <si>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</si>
  <si>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</si>
  <si>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</si>
  <si>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</si>
  <si>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</si>
  <si>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</si>
  <si>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</si>
  <si>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</si>
  <si>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</si>
  <si>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</si>
  <si>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</si>
  <si>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</si>
  <si>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</si>
  <si>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</si>
  <si>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</si>
  <si>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</si>
  <si>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</si>
  <si>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</si>
  <si>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</si>
  <si>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</si>
  <si>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</si>
  <si>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</si>
  <si>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</si>
  <si>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</si>
  <si>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</si>
  <si>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</si>
  <si>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</si>
  <si>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</si>
  <si>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</si>
  <si>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</si>
  <si>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</si>
  <si>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</si>
  <si>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</si>
  <si>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</si>
  <si>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</si>
  <si>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</si>
  <si>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</si>
  <si>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</si>
  <si>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</si>
  <si>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</si>
  <si>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</si>
  <si>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</si>
  <si>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</si>
  <si>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</si>
  <si>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</si>
  <si>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</si>
  <si>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</si>
  <si>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</si>
  <si>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</si>
  <si>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</si>
  <si>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</si>
  <si>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</si>
  <si>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</si>
  <si>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</si>
  <si>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</si>
  <si>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</si>
  <si>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</si>
  <si>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</si>
  <si>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</si>
  <si>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</si>
  <si>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</si>
  <si>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</si>
  <si>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</si>
  <si>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</si>
  <si>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</si>
  <si>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</si>
  <si>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</si>
  <si>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</si>
  <si>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</si>
  <si>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</si>
  <si>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</si>
  <si>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</si>
  <si>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</si>
  <si>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</si>
  <si>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</si>
  <si>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</si>
  <si>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</si>
  <si>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</si>
  <si>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</si>
  <si>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</si>
  <si>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</si>
  <si>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</si>
  <si>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</si>
  <si>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</si>
  <si>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</si>
  <si>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</si>
  <si>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</si>
  <si>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</si>
  <si>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</si>
  <si>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</si>
  <si>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</si>
  <si>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</si>
  <si>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</si>
  <si>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</si>
  <si>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</si>
  <si>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</si>
  <si>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</si>
  <si>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</si>
  <si>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</si>
  <si>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</si>
  <si>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</si>
  <si>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</si>
  <si>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</si>
  <si>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</si>
  <si>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</si>
  <si>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</si>
  <si>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</si>
  <si>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</si>
  <si>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</si>
  <si>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</si>
  <si>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</si>
  <si>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</si>
  <si>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</si>
  <si>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</si>
  <si>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</si>
  <si>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</si>
  <si>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</si>
  <si>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</si>
  <si>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</si>
  <si>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</si>
  <si>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</si>
  <si>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</si>
  <si>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</si>
  <si>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</si>
  <si>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</si>
  <si>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</si>
  <si>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</si>
  <si>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</si>
  <si>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</si>
  <si>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</si>
  <si>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</si>
  <si>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</si>
  <si>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</si>
  <si>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</si>
  <si>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</si>
  <si>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</si>
  <si>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</si>
  <si>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</si>
  <si>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</si>
  <si>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</si>
  <si>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</si>
  <si>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</si>
  <si>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</si>
  <si>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</si>
  <si>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</si>
  <si>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</si>
  <si>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</si>
  <si>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</si>
  <si>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</si>
  <si>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</si>
  <si>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</si>
  <si>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</si>
  <si>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</si>
  <si>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</si>
  <si>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</si>
  <si>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</si>
  <si>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</si>
  <si>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</si>
  <si>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</si>
  <si>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</si>
  <si>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</si>
  <si>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</si>
  <si>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</si>
  <si>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</si>
  <si>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</si>
  <si>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</si>
  <si>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</si>
  <si>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</si>
  <si>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</si>
  <si>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</si>
  <si>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</si>
  <si>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</si>
  <si>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</si>
  <si>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</si>
  <si>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</si>
  <si>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</si>
  <si>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</si>
  <si>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</si>
  <si>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</si>
  <si>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</si>
  <si>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</si>
  <si>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</si>
  <si>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</si>
  <si>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</si>
  <si>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</si>
  <si>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</si>
  <si>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</si>
  <si>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</si>
  <si>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</si>
  <si>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</si>
  <si>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</si>
  <si>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</si>
  <si>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</si>
  <si>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</si>
  <si>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</si>
  <si>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</si>
  <si>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</si>
  <si>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</si>
  <si>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</si>
  <si>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</si>
  <si>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</si>
  <si>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</si>
  <si>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</si>
  <si>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</si>
  <si>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</si>
  <si>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</si>
  <si>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</si>
  <si>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</si>
  <si>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</si>
  <si>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</si>
  <si>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</si>
  <si>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</si>
  <si>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</si>
  <si>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</si>
  <si>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</si>
  <si>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</si>
  <si>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</si>
  <si>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</si>
  <si>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</si>
  <si>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</si>
  <si>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</si>
  <si>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</si>
  <si>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</si>
  <si>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</si>
  <si>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</si>
  <si>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</si>
  <si>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</si>
  <si>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</si>
  <si>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</si>
  <si>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</si>
  <si>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</si>
  <si>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</si>
  <si>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</si>
  <si>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</si>
  <si>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</si>
  <si>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</si>
  <si>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</si>
  <si>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</si>
  <si>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</si>
  <si>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</si>
  <si>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</si>
  <si>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</si>
  <si>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</si>
  <si>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</si>
  <si>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</si>
  <si>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</si>
  <si>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</si>
  <si>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</si>
  <si>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</si>
  <si>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</si>
  <si>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</si>
  <si>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</si>
  <si>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</si>
  <si>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</si>
  <si>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</si>
  <si>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</si>
  <si>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</si>
  <si>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</si>
  <si>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</si>
  <si>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</si>
  <si>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</si>
  <si>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</si>
  <si>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</si>
  <si>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</si>
  <si>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</si>
  <si>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</si>
  <si>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</si>
  <si>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</si>
  <si>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</si>
  <si>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</si>
  <si>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</si>
  <si>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</si>
  <si>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</si>
  <si>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</si>
  <si>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</si>
  <si>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</si>
  <si>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</si>
  <si>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</si>
  <si>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</si>
  <si>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</si>
  <si>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</si>
  <si>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</si>
  <si>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</si>
  <si>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</si>
  <si>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</si>
  <si>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</si>
  <si>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</si>
  <si>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</si>
  <si>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</si>
  <si>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</si>
  <si>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</si>
  <si>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</si>
  <si>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</si>
  <si>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</si>
  <si>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</si>
  <si>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</si>
  <si>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</si>
  <si>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</si>
  <si>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</si>
  <si>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</si>
  <si>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</si>
  <si>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</si>
  <si>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</si>
  <si>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</si>
  <si>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</si>
  <si>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</si>
  <si>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</si>
  <si>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</si>
  <si>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</si>
  <si>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</si>
  <si>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</si>
  <si>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</si>
  <si>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</si>
  <si>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</si>
  <si>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</si>
  <si>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</si>
  <si>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</si>
  <si>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</si>
  <si>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</si>
  <si>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</si>
  <si>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</si>
  <si>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</si>
  <si>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</si>
  <si>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</si>
  <si>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</si>
  <si>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</si>
  <si>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</si>
  <si>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</si>
  <si>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</si>
  <si>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</si>
  <si>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</si>
  <si>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</si>
  <si>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</si>
  <si>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</si>
  <si>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</si>
  <si>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</si>
  <si>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</si>
  <si>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</si>
  <si>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</si>
  <si>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</si>
  <si>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</si>
  <si>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</si>
  <si>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</si>
  <si>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</si>
  <si>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</si>
  <si>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</si>
  <si>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</si>
  <si>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</si>
  <si>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</si>
  <si>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</si>
  <si>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</si>
  <si>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</si>
  <si>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</si>
  <si>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</si>
  <si>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</si>
  <si>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</si>
  <si>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</si>
  <si>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</si>
  <si>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</si>
  <si>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</si>
  <si>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</si>
  <si>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</si>
  <si>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</si>
  <si>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</si>
  <si>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</si>
  <si>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</si>
  <si>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</si>
  <si>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</si>
  <si>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</si>
  <si>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</si>
  <si>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</si>
  <si>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</si>
  <si>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</si>
  <si>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</si>
  <si>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</si>
  <si>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</si>
  <si>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</si>
  <si>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</si>
  <si>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</si>
  <si>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</si>
  <si>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</si>
  <si>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</si>
  <si>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</si>
  <si>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</si>
  <si>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</si>
  <si>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</si>
  <si>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</si>
  <si>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</si>
  <si>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</si>
  <si>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</si>
  <si>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</si>
  <si>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</si>
  <si>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</si>
  <si>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</si>
  <si>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</si>
  <si>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</si>
  <si>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</si>
  <si>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</si>
  <si>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</si>
  <si>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</si>
  <si>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</si>
  <si>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</si>
  <si>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</si>
  <si>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</si>
  <si>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</si>
  <si>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</si>
  <si>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</si>
  <si>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</si>
  <si>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</si>
  <si>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</si>
  <si>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</si>
  <si>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</si>
  <si>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</si>
  <si>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</si>
  <si>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</si>
  <si>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</si>
  <si>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</si>
  <si>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</si>
  <si>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</si>
  <si>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</si>
  <si>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</si>
  <si>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</si>
  <si>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</si>
  <si>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</si>
  <si>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</si>
  <si>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</si>
  <si>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</si>
  <si>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</si>
  <si>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</si>
  <si>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</si>
  <si>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</si>
  <si>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</si>
  <si>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</si>
  <si>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</si>
  <si>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</si>
  <si>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</si>
  <si>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</si>
  <si>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</si>
  <si>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</si>
  <si>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</si>
  <si>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</si>
  <si>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</si>
  <si>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</si>
  <si>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</si>
  <si>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</si>
  <si>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</si>
  <si>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</si>
  <si>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</si>
  <si>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</si>
  <si>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</si>
  <si>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</si>
  <si>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</si>
  <si>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</si>
  <si>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</si>
  <si>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</si>
  <si>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</si>
  <si>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</si>
  <si>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</si>
  <si>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</si>
  <si>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</si>
  <si>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</si>
  <si>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</si>
  <si>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</si>
  <si>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</si>
  <si>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</si>
  <si>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</si>
  <si>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</si>
  <si>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</si>
  <si>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</si>
  <si>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</si>
  <si>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</si>
  <si>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</si>
  <si>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</si>
  <si>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</si>
  <si>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</si>
  <si>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</si>
  <si>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</si>
  <si>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</si>
  <si>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</si>
  <si>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</si>
  <si>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</si>
  <si>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</si>
  <si>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</si>
  <si>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</si>
  <si>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</si>
  <si>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</si>
  <si>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</si>
  <si>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</si>
  <si>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</si>
  <si>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</si>
  <si>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</si>
  <si>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</si>
  <si>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</si>
  <si>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</si>
  <si>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</si>
  <si>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</si>
  <si>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</si>
  <si>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</si>
  <si>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</si>
  <si>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</si>
  <si>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</si>
  <si>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</si>
  <si>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</si>
  <si>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</si>
  <si>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</si>
  <si>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</si>
  <si>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</si>
  <si>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</si>
  <si>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</si>
  <si>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</si>
  <si>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</si>
  <si>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</si>
  <si>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</si>
  <si>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</si>
  <si>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</si>
  <si>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</si>
  <si>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</si>
  <si>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</si>
  <si>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</si>
  <si>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</si>
  <si>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</si>
  <si>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</si>
  <si>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</si>
  <si>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</si>
  <si>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</si>
  <si>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</si>
  <si>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</si>
  <si>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</si>
  <si>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</si>
  <si>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</si>
  <si>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</si>
  <si>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</si>
  <si>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</si>
  <si>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</si>
  <si>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</si>
  <si>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</si>
  <si>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</si>
  <si>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</si>
  <si>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</si>
  <si>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</si>
  <si>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</si>
  <si>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</si>
  <si>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</si>
  <si>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</si>
  <si>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</si>
  <si>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</si>
  <si>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</si>
  <si>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</si>
  <si>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</si>
  <si>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</si>
  <si>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</si>
  <si>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</si>
  <si>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</si>
  <si>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</si>
  <si>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</si>
  <si>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</si>
  <si>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</si>
  <si>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</si>
  <si>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</si>
  <si>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</si>
  <si>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</si>
  <si>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</si>
  <si>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</si>
  <si>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</si>
  <si>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</si>
  <si>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</si>
  <si>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</si>
  <si>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</si>
  <si>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</si>
  <si>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</si>
  <si>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</si>
  <si>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</si>
  <si>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</si>
  <si>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</si>
  <si>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</si>
  <si>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</si>
  <si>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</si>
  <si>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</si>
  <si>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</si>
  <si>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</si>
  <si>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</si>
  <si>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</si>
  <si>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</si>
  <si>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</si>
  <si>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</si>
  <si>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</si>
  <si>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</si>
  <si>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</si>
  <si>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</si>
  <si>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</si>
  <si>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</si>
  <si>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</si>
  <si>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</si>
  <si>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</si>
  <si>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</si>
  <si>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</si>
  <si>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</si>
  <si>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</si>
  <si>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</si>
  <si>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</si>
  <si>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</si>
  <si>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</si>
  <si>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</si>
  <si>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</si>
  <si>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</si>
  <si>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</si>
  <si>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</si>
  <si>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</si>
  <si>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</si>
  <si>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</si>
  <si>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</si>
  <si>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</si>
  <si>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</si>
  <si>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</si>
  <si>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</si>
  <si>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</si>
  <si>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</si>
  <si>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</si>
  <si>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</si>
  <si>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</si>
  <si>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</si>
  <si>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</si>
  <si>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</si>
  <si>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</si>
  <si>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</si>
  <si>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</si>
  <si>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</si>
  <si>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</si>
  <si>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</si>
  <si>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</si>
  <si>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</si>
  <si>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</si>
  <si>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</si>
  <si>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</si>
  <si>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</si>
  <si>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</si>
  <si>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</si>
  <si>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</si>
  <si>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</si>
  <si>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</si>
  <si>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</si>
  <si>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</si>
  <si>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</si>
  <si>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</si>
  <si>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</si>
  <si>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</si>
  <si>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</si>
  <si>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</si>
  <si>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</si>
  <si>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</si>
  <si>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</si>
  <si>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</si>
  <si>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</si>
  <si>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</si>
  <si>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</si>
  <si>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</si>
  <si>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</si>
  <si>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</si>
  <si>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</si>
  <si>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</si>
  <si>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</si>
  <si>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</si>
  <si>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</si>
  <si>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</si>
  <si>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</si>
  <si>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</si>
  <si>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</si>
  <si>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</si>
  <si>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</si>
  <si>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</si>
  <si>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</si>
  <si>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</si>
  <si>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</si>
  <si>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</si>
  <si>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</si>
  <si>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</si>
  <si>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</si>
  <si>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</si>
  <si>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</si>
  <si>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</si>
  <si>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</si>
  <si>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</si>
  <si>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</si>
  <si>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</si>
  <si>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</si>
  <si>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</si>
  <si>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</si>
  <si>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</si>
  <si>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</si>
  <si>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</si>
  <si>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</si>
  <si>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</si>
  <si>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</si>
  <si>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</si>
  <si>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</si>
  <si>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</si>
  <si>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</si>
  <si>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</si>
  <si>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</si>
  <si>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</si>
  <si>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</si>
  <si>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</si>
  <si>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</si>
  <si>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</si>
  <si>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</si>
  <si>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</si>
  <si>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</si>
  <si>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</si>
  <si>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</si>
  <si>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</si>
  <si>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</si>
  <si>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</si>
  <si>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</si>
  <si>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</si>
  <si>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</si>
  <si>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</si>
  <si>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</si>
  <si>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</si>
  <si>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</si>
  <si>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</si>
  <si>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</si>
  <si>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</si>
  <si>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</si>
  <si>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</si>
  <si>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</si>
  <si>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</si>
  <si>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</si>
  <si>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</si>
  <si>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</si>
  <si>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</si>
  <si>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</si>
  <si>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</si>
  <si>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</si>
  <si>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</si>
  <si>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</si>
  <si>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</si>
  <si>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</si>
  <si>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</si>
  <si>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</si>
  <si>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</si>
  <si>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</si>
  <si>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</si>
  <si>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</si>
  <si>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</si>
  <si>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</si>
  <si>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</si>
  <si>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</si>
  <si>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</si>
  <si>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</si>
  <si>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</si>
  <si>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</si>
  <si>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</si>
  <si>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</si>
  <si>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</si>
  <si>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</si>
  <si>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</si>
  <si>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</si>
  <si>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</si>
  <si>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</si>
  <si>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</si>
  <si>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</si>
  <si>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</si>
  <si>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</si>
  <si>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</si>
  <si>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</si>
  <si>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</si>
  <si>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</si>
  <si>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</si>
  <si>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</si>
  <si>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</si>
  <si>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</si>
  <si>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</si>
  <si>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</si>
  <si>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</si>
  <si>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</si>
  <si>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</si>
  <si>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</si>
  <si>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</si>
  <si>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</si>
  <si>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</si>
  <si>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</si>
  <si>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</si>
  <si>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</si>
  <si>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</si>
  <si>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</si>
  <si>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</si>
  <si>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</si>
  <si>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</si>
  <si>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</si>
  <si>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</si>
  <si>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</si>
  <si>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</si>
  <si>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</si>
  <si>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</si>
  <si>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</si>
  <si>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</si>
  <si>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</si>
  <si>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</si>
  <si>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</si>
  <si>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</si>
  <si>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</si>
  <si>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</si>
  <si>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</si>
  <si>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</si>
  <si>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</si>
  <si>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</si>
  <si>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</si>
  <si>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</si>
  <si>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</si>
  <si>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</si>
  <si>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</si>
  <si>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</si>
  <si>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</si>
  <si>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</si>
  <si>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</si>
  <si>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</si>
  <si>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</si>
  <si>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</si>
  <si>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</si>
  <si>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</si>
  <si>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</si>
  <si>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</si>
  <si>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</si>
  <si>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</si>
  <si>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</si>
  <si>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</si>
  <si>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</si>
  <si>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</si>
  <si>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</si>
  <si>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</si>
  <si>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</si>
  <si>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</si>
  <si>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</si>
  <si>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</si>
  <si>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</si>
  <si>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</si>
  <si>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</si>
  <si>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</si>
  <si>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</si>
  <si>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</si>
  <si>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</si>
  <si>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</si>
  <si>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</si>
  <si>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</si>
  <si>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</si>
  <si>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</si>
  <si>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</si>
  <si>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</si>
  <si>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</si>
  <si>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</si>
  <si>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</si>
  <si>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</si>
  <si>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</si>
  <si>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</si>
  <si>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</si>
  <si>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</si>
  <si>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</si>
  <si>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</si>
  <si>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</si>
  <si>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</si>
  <si>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</si>
  <si>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</si>
  <si>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</si>
  <si>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</si>
  <si>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</si>
  <si>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</si>
  <si>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</si>
  <si>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</si>
  <si>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</si>
  <si>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</si>
  <si>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</si>
  <si>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</si>
  <si>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</si>
  <si>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</si>
  <si>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</si>
  <si>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</si>
  <si>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</si>
  <si>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</si>
  <si>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</si>
  <si>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</si>
  <si>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</si>
  <si>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</si>
  <si>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</si>
  <si>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</si>
  <si>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</si>
  <si>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</si>
  <si>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</si>
  <si>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</si>
  <si>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</si>
  <si>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</si>
  <si>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</si>
  <si>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</si>
  <si>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</si>
  <si>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</si>
  <si>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</si>
  <si>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</si>
  <si>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</si>
  <si>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</si>
  <si>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</si>
  <si>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</si>
  <si>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</si>
  <si>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</si>
  <si>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</si>
  <si>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</si>
  <si>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</si>
  <si>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</si>
  <si>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</si>
  <si>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</si>
  <si>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</si>
  <si>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</si>
  <si>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</si>
  <si>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</si>
  <si>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</si>
  <si>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</si>
  <si>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</si>
  <si>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</si>
  <si>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</si>
  <si>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</si>
  <si>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</si>
  <si>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</si>
  <si>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</si>
  <si>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</si>
  <si>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</si>
  <si>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</si>
  <si>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</si>
  <si>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</si>
  <si>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</si>
  <si>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</si>
  <si>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</si>
  <si>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</si>
  <si>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</si>
  <si>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</si>
  <si>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</si>
  <si>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</si>
  <si>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</si>
  <si>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</si>
  <si>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</si>
  <si>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</si>
  <si>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</si>
  <si>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</si>
  <si>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</si>
  <si>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</si>
  <si>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</si>
  <si>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</si>
  <si>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</si>
  <si>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</si>
  <si>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</si>
  <si>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</si>
  <si>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</si>
  <si>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</si>
  <si>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</si>
  <si>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</si>
  <si>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</si>
  <si>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</si>
  <si>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</si>
  <si>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</si>
  <si>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</si>
  <si>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</si>
  <si>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</si>
  <si>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</si>
  <si>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</si>
  <si>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</si>
  <si>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</si>
  <si>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</si>
  <si>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</si>
  <si>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</si>
  <si>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</si>
  <si>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</si>
  <si>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</si>
  <si>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</si>
  <si>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</si>
  <si>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</si>
  <si>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</si>
  <si>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</si>
  <si>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</si>
  <si>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</si>
  <si>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</si>
  <si>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</si>
  <si>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</si>
  <si>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</si>
  <si>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</si>
  <si>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</si>
  <si>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</si>
  <si>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</si>
  <si>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</si>
  <si>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</si>
  <si>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</si>
  <si>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</si>
  <si>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</si>
  <si>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</si>
  <si>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</si>
  <si>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</si>
  <si>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</si>
  <si>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</si>
  <si>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</si>
  <si>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</si>
  <si>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</si>
  <si>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</si>
  <si>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</si>
  <si>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</si>
  <si>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</si>
  <si>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</si>
  <si>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</si>
  <si>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</si>
  <si>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</si>
  <si>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</si>
  <si>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</si>
  <si>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</si>
  <si>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</si>
  <si>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</si>
  <si>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</si>
  <si>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</si>
  <si>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</si>
  <si>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</si>
  <si>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</si>
  <si>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</si>
  <si>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</si>
  <si>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</si>
  <si>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</si>
  <si>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</si>
  <si>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</si>
  <si>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</si>
  <si>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</si>
  <si>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</si>
  <si>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</si>
  <si>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</si>
  <si>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</si>
  <si>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</si>
  <si>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</si>
  <si>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</si>
  <si>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</si>
  <si>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</si>
  <si>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</si>
  <si>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</si>
  <si>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</si>
  <si>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</si>
  <si>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</si>
  <si>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</si>
  <si>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</si>
  <si>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</si>
  <si>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</si>
  <si>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</si>
  <si>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</si>
  <si>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</si>
  <si>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</si>
  <si>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</si>
  <si>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</si>
  <si>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</si>
  <si>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</si>
  <si>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</si>
  <si>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</si>
  <si>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</si>
  <si>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</si>
  <si>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</si>
  <si>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</si>
  <si>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</si>
  <si>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</si>
  <si>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</si>
  <si>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</si>
  <si>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</si>
  <si>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</si>
  <si>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</si>
  <si>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</si>
  <si>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</si>
  <si>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</si>
  <si>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</si>
  <si>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</si>
  <si>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</si>
  <si>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</si>
  <si>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</si>
  <si>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</si>
  <si>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</si>
  <si>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</si>
  <si>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</si>
  <si>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</si>
  <si>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</si>
  <si>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</si>
  <si>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</si>
  <si>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</si>
  <si>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</si>
  <si>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</si>
  <si>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</si>
  <si>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</si>
  <si>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</si>
  <si>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</si>
  <si>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</si>
  <si>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</si>
  <si>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</si>
  <si>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</si>
  <si>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</si>
  <si>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</si>
  <si>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</si>
  <si>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</si>
  <si>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</si>
  <si>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</si>
  <si>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</si>
  <si>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</si>
  <si>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</si>
  <si>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</si>
  <si>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</si>
  <si>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</si>
  <si>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</si>
  <si>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</si>
  <si>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</si>
  <si>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</si>
  <si>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</si>
  <si>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</si>
  <si>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</si>
  <si>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</si>
  <si>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</si>
  <si>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</si>
  <si>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</si>
  <si>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</si>
  <si>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</si>
  <si>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</si>
  <si>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</si>
  <si>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</si>
  <si>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</si>
  <si>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</si>
  <si>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</si>
  <si>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</si>
  <si>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</si>
  <si>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</si>
  <si>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</si>
  <si>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</si>
  <si>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</si>
  <si>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</si>
  <si>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</si>
  <si>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</si>
  <si>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</si>
  <si>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</si>
  <si>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</si>
  <si>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</si>
  <si>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</si>
  <si>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</si>
  <si>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</si>
  <si>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</si>
  <si>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</si>
  <si>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</si>
  <si>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</si>
  <si>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</si>
  <si>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</si>
  <si>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</si>
  <si>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</si>
  <si>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</si>
  <si>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</si>
  <si>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</si>
  <si>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</si>
  <si>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</si>
  <si>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</si>
  <si>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</si>
  <si>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</si>
  <si>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</si>
  <si>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</si>
  <si>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</si>
  <si>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</si>
  <si>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</si>
  <si>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</si>
  <si>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</si>
  <si>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</si>
  <si>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</si>
  <si>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</si>
  <si>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</si>
  <si>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</si>
  <si>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</si>
  <si>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</si>
  <si>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</si>
  <si>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</si>
  <si>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</si>
  <si>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</si>
  <si>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</si>
  <si>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</si>
  <si>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</si>
  <si>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</si>
  <si>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</si>
  <si>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</si>
  <si>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</si>
  <si>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</si>
  <si>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</si>
  <si>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</si>
  <si>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</si>
  <si>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</si>
  <si>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</si>
  <si>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</si>
  <si>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</si>
  <si>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</si>
  <si>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</si>
  <si>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</si>
  <si>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</si>
  <si>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</si>
  <si>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</si>
  <si>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</si>
  <si>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</si>
  <si>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</si>
  <si>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</si>
  <si>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</si>
  <si>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</si>
  <si>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</si>
  <si>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</si>
  <si>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</si>
  <si>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</si>
  <si>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</si>
  <si>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</si>
  <si>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</si>
  <si>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</si>
  <si>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</si>
  <si>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</si>
  <si>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</si>
  <si>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</si>
  <si>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</si>
  <si>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</si>
  <si>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</si>
  <si>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</si>
  <si>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</si>
  <si>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</si>
  <si>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</si>
  <si>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</si>
  <si>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</si>
  <si>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</si>
  <si>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</si>
  <si>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</si>
  <si>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</si>
  <si>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</si>
  <si>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</si>
  <si>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</si>
  <si>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</si>
  <si>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</si>
  <si>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</si>
  <si>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</si>
  <si>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</si>
  <si>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</si>
  <si>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</si>
  <si>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</si>
  <si>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</si>
  <si>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</si>
  <si>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</si>
  <si>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</si>
  <si>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</si>
  <si>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</si>
  <si>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</si>
  <si>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</si>
  <si>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</si>
  <si>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</si>
  <si>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</si>
  <si>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</si>
  <si>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</si>
  <si>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</si>
  <si>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</si>
  <si>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</si>
  <si>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</si>
  <si>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</si>
  <si>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</si>
  <si>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</si>
  <si>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</si>
  <si>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</si>
  <si>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</si>
  <si>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</si>
  <si>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</si>
  <si>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</si>
  <si>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</si>
  <si>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</si>
  <si>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</si>
  <si>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</si>
  <si>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</si>
  <si>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</si>
  <si>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</si>
  <si>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</si>
  <si>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</si>
  <si>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</si>
  <si>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</si>
  <si>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</si>
  <si>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</si>
  <si>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</si>
  <si>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</si>
  <si>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</si>
  <si>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</si>
  <si>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</si>
  <si>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</si>
  <si>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</si>
  <si>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</si>
  <si>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</si>
  <si>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</si>
  <si>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</si>
  <si>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</si>
  <si>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</si>
  <si>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</si>
  <si>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</si>
  <si>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</si>
  <si>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</si>
  <si>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</si>
  <si>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</si>
  <si>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</si>
  <si>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</si>
  <si>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</si>
  <si>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</si>
  <si>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</si>
  <si>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</si>
  <si>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</si>
  <si>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</si>
  <si>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</si>
  <si>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</si>
  <si>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</si>
  <si>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</si>
  <si>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</si>
  <si>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</si>
  <si>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</si>
  <si>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</si>
  <si>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</si>
  <si>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</si>
  <si>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</si>
  <si>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</si>
  <si>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</si>
  <si>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</si>
  <si>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</si>
  <si>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</si>
  <si>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</si>
  <si>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</si>
  <si>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</si>
  <si>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</si>
  <si>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</si>
  <si>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</si>
  <si>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</si>
  <si>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</si>
  <si>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</si>
  <si>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</si>
  <si>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</si>
  <si>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</si>
  <si>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</si>
  <si>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</si>
  <si>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</si>
  <si>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</si>
  <si>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</si>
  <si>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</si>
  <si>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</si>
  <si>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</si>
  <si>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</si>
  <si>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</si>
  <si>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</si>
  <si>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</si>
  <si>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</si>
  <si>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</si>
  <si>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</si>
  <si>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</si>
  <si>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</si>
  <si>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</si>
  <si>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</si>
  <si>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</si>
  <si>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</si>
  <si>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</si>
  <si>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</si>
  <si>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</si>
  <si>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</si>
  <si>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</si>
  <si>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</si>
  <si>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</si>
  <si>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</si>
  <si>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</si>
  <si>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</si>
  <si>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</si>
  <si>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</si>
  <si>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</si>
  <si>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</si>
  <si>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</si>
  <si>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</si>
  <si>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</si>
  <si>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</si>
  <si>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</si>
  <si>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</si>
  <si>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</si>
  <si>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</si>
  <si>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</si>
  <si>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</si>
  <si>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</si>
  <si>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</si>
  <si>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</si>
  <si>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</si>
  <si>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</si>
  <si>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</si>
  <si>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</si>
  <si>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</si>
  <si>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</si>
  <si>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</si>
  <si>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</si>
  <si>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</si>
  <si>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</si>
  <si>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</si>
  <si>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</si>
  <si>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</si>
  <si>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</si>
  <si>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</si>
  <si>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</si>
  <si>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</si>
  <si>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</si>
  <si>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</si>
  <si>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</si>
  <si>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</si>
  <si>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</si>
  <si>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</si>
  <si>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</si>
  <si>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</si>
  <si>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</si>
  <si>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</si>
  <si>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</si>
  <si>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</si>
  <si>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</si>
  <si>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</si>
  <si>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</si>
  <si>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</si>
  <si>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</si>
  <si>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</si>
  <si>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</si>
  <si>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</si>
  <si>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</si>
  <si>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</si>
  <si>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</si>
  <si>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</si>
  <si>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</si>
  <si>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</si>
  <si>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</si>
  <si>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</si>
  <si>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</si>
  <si>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</si>
  <si>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</si>
  <si>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</si>
  <si>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</si>
  <si>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</si>
  <si>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</si>
  <si>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</si>
  <si>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</si>
  <si>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</si>
  <si>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</si>
  <si>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</si>
  <si>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</si>
  <si>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</si>
  <si>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</si>
  <si>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</si>
  <si>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</si>
  <si>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</si>
  <si>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</si>
  <si>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</si>
  <si>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</si>
  <si>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</si>
  <si>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</si>
  <si>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</si>
  <si>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</si>
  <si>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</si>
  <si>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</si>
  <si>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</si>
  <si>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</si>
  <si>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</si>
  <si>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</si>
  <si>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</si>
  <si>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</si>
  <si>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</si>
  <si>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</si>
  <si>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</si>
  <si>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</si>
  <si>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</si>
  <si>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</si>
  <si>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</si>
  <si>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</si>
  <si>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</si>
  <si>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</si>
  <si>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</si>
  <si>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</si>
  <si>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</si>
  <si>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</si>
  <si>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</si>
  <si>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</si>
  <si>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</si>
  <si>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</si>
  <si>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</si>
  <si>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</si>
  <si>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</si>
  <si>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</si>
  <si>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</si>
  <si>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</si>
  <si>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</si>
  <si>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</si>
  <si>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</si>
  <si>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</si>
  <si>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</si>
  <si>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</si>
  <si>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</si>
  <si>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</si>
  <si>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</si>
  <si>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</si>
  <si>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</si>
  <si>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</si>
  <si>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</si>
  <si>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</si>
  <si>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</si>
  <si>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</si>
  <si>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</si>
  <si>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</si>
  <si>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</si>
  <si>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</si>
  <si>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</si>
  <si>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</si>
  <si>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</si>
  <si>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</si>
  <si>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</si>
  <si>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</si>
  <si>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</si>
  <si>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</si>
  <si>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</si>
  <si>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</si>
  <si>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</si>
  <si>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</si>
  <si>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</si>
  <si>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</si>
  <si>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</si>
  <si>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</si>
  <si>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</si>
  <si>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</si>
  <si>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</si>
  <si>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</si>
  <si>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</si>
  <si>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</si>
  <si>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</si>
  <si>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</si>
  <si>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</si>
  <si>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</si>
  <si>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</si>
  <si>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</si>
  <si>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</si>
  <si>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</si>
  <si>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</si>
  <si>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</si>
  <si>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</si>
  <si>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</si>
  <si>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</si>
  <si>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</si>
  <si>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</si>
  <si>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</si>
  <si>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</si>
  <si>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</si>
  <si>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</si>
  <si>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</si>
  <si>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</si>
  <si>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</si>
  <si>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</si>
  <si>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</si>
  <si>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</si>
  <si>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</si>
  <si>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</si>
  <si>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</si>
  <si>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</si>
  <si>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</si>
  <si>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</si>
  <si>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</si>
  <si>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</si>
  <si>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</si>
  <si>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</si>
  <si>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</si>
  <si>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</si>
  <si>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</si>
  <si>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</si>
  <si>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</si>
  <si>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</si>
  <si>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</si>
  <si>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</si>
  <si>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</si>
  <si>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</si>
  <si>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</si>
  <si>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</si>
  <si>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</si>
  <si>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</si>
  <si>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</si>
  <si>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</si>
  <si>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</si>
  <si>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</si>
  <si>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</si>
  <si>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</si>
  <si>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</si>
  <si>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</si>
  <si>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</si>
  <si>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</si>
  <si>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</si>
  <si>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</si>
  <si>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</si>
  <si>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</si>
  <si>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</si>
  <si>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</si>
  <si>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</si>
  <si>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</si>
  <si>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</si>
  <si>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</si>
  <si>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</si>
  <si>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</si>
  <si>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</si>
  <si>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</si>
  <si>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</si>
  <si>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</si>
  <si>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</si>
  <si>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</si>
  <si>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</si>
  <si>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</si>
  <si>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</si>
  <si>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</si>
  <si>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</si>
  <si>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</si>
  <si>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</si>
  <si>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</si>
  <si>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</si>
  <si>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</si>
  <si>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</si>
  <si>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</si>
  <si>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</si>
  <si>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</si>
  <si>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</si>
  <si>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</si>
  <si>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</si>
  <si>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</si>
  <si>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</si>
  <si>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</si>
  <si>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</si>
  <si>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</si>
  <si>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</si>
  <si>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</si>
  <si>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</si>
  <si>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</si>
  <si>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</si>
  <si>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</si>
  <si>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</si>
  <si>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</si>
  <si>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</si>
  <si>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</si>
  <si>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</si>
  <si>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</si>
  <si>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</si>
  <si>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</si>
  <si>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</si>
  <si>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</si>
  <si>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</si>
  <si>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</si>
  <si>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</si>
  <si>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</si>
  <si>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</si>
  <si>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</si>
  <si>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</si>
  <si>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</si>
  <si>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</si>
  <si>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</si>
  <si>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</si>
  <si>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</si>
  <si>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</si>
  <si>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</si>
  <si>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</si>
  <si>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</si>
  <si>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</si>
  <si>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</si>
  <si>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</si>
  <si>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</si>
  <si>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</si>
  <si>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</si>
  <si>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</si>
  <si>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</si>
  <si>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</si>
  <si>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</si>
  <si>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</si>
  <si>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</si>
  <si>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</si>
  <si>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</si>
  <si>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</si>
  <si>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</si>
  <si>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</si>
  <si>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</si>
  <si>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</si>
  <si>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</si>
  <si>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</si>
  <si>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</si>
  <si>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</si>
  <si>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</si>
  <si>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</si>
  <si>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</si>
  <si>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</si>
  <si>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</si>
  <si>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</si>
  <si>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</si>
  <si>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</si>
  <si>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</si>
  <si>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</si>
  <si>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</si>
  <si>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</si>
  <si>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</si>
  <si>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</si>
  <si>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</si>
  <si>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</si>
  <si>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</si>
  <si>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</si>
  <si>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</si>
  <si>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</si>
  <si>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</si>
  <si>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</si>
  <si>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</si>
  <si>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</si>
  <si>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</si>
  <si>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</si>
  <si>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</si>
  <si>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</si>
  <si>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</si>
  <si>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</si>
  <si>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</si>
  <si>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</si>
  <si>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</si>
  <si>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</si>
  <si>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</si>
  <si>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</si>
  <si>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</si>
  <si>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</si>
  <si>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</si>
  <si>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</si>
  <si>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</si>
  <si>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</si>
  <si>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</si>
  <si>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</si>
  <si>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</si>
  <si>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</si>
  <si>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</si>
  <si>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</si>
  <si>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</si>
  <si>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</si>
  <si>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</si>
  <si>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</si>
  <si>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</si>
  <si>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</si>
  <si>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</si>
  <si>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</si>
  <si>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</si>
  <si>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</si>
  <si>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</si>
  <si>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</si>
  <si>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</si>
  <si>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</si>
  <si>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</si>
  <si>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</si>
  <si>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</si>
  <si>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</si>
  <si>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</si>
  <si>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</si>
  <si>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</si>
  <si>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</si>
  <si>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</si>
  <si>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</si>
  <si>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</si>
  <si>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</si>
  <si>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</si>
  <si>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</si>
  <si>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</si>
  <si>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</si>
  <si>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</si>
  <si>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</si>
  <si>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</si>
  <si>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</si>
  <si>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</si>
  <si>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</si>
  <si>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</si>
  <si>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</si>
  <si>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</si>
  <si>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</si>
  <si>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</si>
  <si>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</si>
  <si>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</si>
  <si>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</si>
  <si>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</si>
  <si>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</si>
  <si>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</si>
  <si>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</si>
  <si>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</si>
  <si>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</si>
  <si>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</si>
  <si>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</si>
  <si>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</si>
  <si>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</si>
  <si>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</si>
  <si>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</si>
  <si>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</si>
  <si>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</si>
  <si>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</si>
  <si>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</si>
  <si>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</si>
  <si>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</si>
  <si>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</si>
  <si>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</si>
  <si>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</si>
  <si>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</si>
  <si>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</si>
  <si>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</si>
  <si>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</si>
  <si>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</si>
  <si>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</si>
  <si>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</si>
  <si>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</si>
  <si>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</si>
  <si>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</si>
  <si>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</si>
  <si>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</si>
  <si>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</si>
  <si>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</si>
  <si>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</si>
  <si>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</si>
  <si>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</si>
  <si>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</si>
  <si>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</si>
  <si>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</si>
  <si>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</si>
  <si>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</si>
  <si>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</si>
  <si>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</si>
  <si>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</si>
  <si>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</si>
  <si>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</si>
  <si>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</si>
  <si>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</si>
  <si>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</si>
  <si>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</si>
  <si>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</si>
  <si>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</si>
  <si>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</si>
  <si>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</si>
  <si>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</si>
  <si>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</si>
  <si>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</si>
  <si>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</si>
  <si>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</si>
  <si>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</si>
  <si>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</si>
  <si>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</si>
  <si>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</si>
  <si>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</si>
  <si>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</si>
  <si>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</si>
  <si>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</si>
  <si>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</si>
  <si>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</si>
  <si>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</si>
  <si>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</si>
  <si>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</si>
  <si>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</si>
  <si>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</si>
  <si>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</si>
  <si>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</si>
  <si>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</si>
  <si>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</si>
  <si>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</si>
  <si>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</si>
  <si>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</si>
  <si>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</si>
  <si>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</si>
  <si>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</si>
  <si>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</si>
  <si>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</si>
  <si>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</si>
  <si>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</si>
  <si>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</si>
  <si>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</si>
  <si>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</si>
  <si>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</si>
  <si>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</si>
  <si>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</si>
  <si>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</si>
  <si>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</si>
  <si>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</si>
  <si>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</si>
  <si>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</si>
  <si>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</si>
  <si>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</si>
  <si>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</si>
  <si>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</si>
  <si>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</si>
  <si>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</si>
  <si>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</si>
  <si>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</si>
  <si>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</si>
  <si>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</si>
  <si>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</si>
  <si>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</si>
  <si>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</si>
  <si>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</si>
  <si>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</si>
  <si>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</si>
  <si>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</si>
  <si>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</si>
  <si>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</si>
  <si>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</si>
  <si>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</si>
  <si>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</si>
  <si>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</si>
  <si>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</si>
  <si>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</si>
  <si>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</si>
  <si>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</si>
  <si>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</si>
  <si>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</si>
  <si>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</si>
  <si>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</si>
  <si>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</si>
  <si>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</si>
  <si>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</si>
  <si>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</si>
  <si>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</si>
  <si>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</si>
  <si>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</si>
  <si>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</si>
  <si>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</si>
  <si>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</si>
  <si>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</si>
  <si>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</si>
  <si>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</si>
  <si>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</si>
  <si>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</si>
  <si>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</si>
  <si>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</si>
  <si>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</si>
  <si>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</si>
  <si>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</si>
  <si>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</si>
  <si>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</si>
  <si>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</si>
  <si>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</si>
  <si>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</si>
  <si>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</si>
  <si>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</si>
  <si>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</si>
  <si>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</si>
  <si>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</si>
  <si>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</si>
  <si>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</si>
  <si>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</si>
  <si>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</si>
  <si>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</si>
  <si>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</si>
  <si>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</si>
  <si>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</si>
  <si>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</si>
  <si>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</si>
  <si>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</si>
  <si>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</si>
  <si>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</si>
  <si>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</si>
  <si>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</si>
  <si>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</si>
  <si>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</si>
  <si>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</si>
  <si>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</si>
  <si>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</si>
  <si>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</si>
  <si>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</si>
  <si>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</si>
  <si>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</si>
  <si>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</si>
  <si>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</si>
  <si>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</si>
  <si>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</si>
  <si>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</si>
  <si>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</si>
  <si>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</si>
  <si>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</si>
  <si>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</si>
  <si>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</si>
  <si>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</si>
  <si>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</si>
  <si>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</si>
  <si>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</si>
  <si>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</si>
  <si>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</si>
  <si>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</si>
  <si>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</si>
  <si>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</si>
  <si>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</si>
  <si>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</si>
  <si>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</si>
  <si>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</si>
  <si>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</si>
  <si>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</si>
  <si>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</si>
  <si>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</si>
  <si>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</si>
  <si>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</si>
  <si>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</si>
  <si>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</si>
  <si>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</si>
  <si>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</si>
  <si>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</si>
  <si>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</si>
  <si>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</si>
  <si>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</si>
  <si>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</si>
  <si>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</si>
  <si>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</si>
  <si>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</si>
  <si>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</si>
  <si>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</si>
  <si>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</si>
  <si>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</si>
  <si>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</si>
  <si>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</si>
  <si>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</si>
  <si>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</si>
  <si>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</si>
  <si>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</si>
  <si>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</si>
  <si>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</si>
  <si>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</si>
  <si>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</si>
  <si>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</si>
  <si>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</si>
  <si>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</si>
  <si>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</si>
  <si>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</si>
  <si>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</si>
  <si>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</si>
  <si>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</si>
  <si>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</si>
  <si>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</si>
  <si>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</si>
  <si>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</si>
  <si>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</si>
  <si>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</si>
  <si>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</si>
  <si>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</si>
  <si>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</si>
  <si>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</si>
  <si>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</si>
  <si>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</si>
  <si>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</si>
  <si>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</si>
  <si>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</si>
  <si>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</si>
  <si>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</si>
  <si>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</si>
  <si>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</si>
  <si>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</si>
  <si>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</si>
  <si>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</si>
  <si>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</si>
  <si>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</si>
  <si>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</si>
  <si>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</si>
  <si>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</si>
  <si>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</si>
  <si>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</si>
  <si>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</si>
  <si>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</si>
  <si>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</si>
  <si>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</si>
  <si>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</si>
  <si>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</si>
  <si>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</si>
  <si>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</si>
  <si>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</si>
  <si>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</si>
  <si>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</si>
  <si>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</si>
  <si>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</si>
  <si>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</si>
  <si>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</si>
  <si>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</si>
  <si>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</si>
  <si>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</si>
  <si>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</si>
  <si>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</si>
  <si>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</si>
  <si>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</si>
  <si>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</si>
  <si>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</si>
  <si>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</si>
  <si>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</si>
  <si>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</si>
  <si>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</si>
  <si>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</si>
  <si>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</si>
  <si>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</si>
  <si>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</si>
  <si>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</si>
  <si>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</si>
  <si>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</si>
  <si>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</si>
  <si>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</si>
  <si>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</si>
  <si>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</si>
  <si>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</si>
  <si>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</si>
  <si>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</si>
  <si>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</si>
  <si>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</si>
  <si>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</si>
  <si>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</si>
  <si>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</si>
  <si>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</si>
  <si>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</si>
  <si>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</si>
  <si>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</si>
  <si>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</si>
  <si>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</si>
  <si>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</si>
  <si>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</si>
  <si>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</si>
  <si>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</si>
  <si>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</si>
  <si>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</si>
  <si>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</si>
  <si>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</si>
  <si>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</si>
  <si>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</si>
  <si>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</si>
  <si>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</si>
  <si>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</si>
  <si>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</si>
  <si>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</si>
  <si>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</si>
  <si>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</si>
  <si>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</si>
  <si>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</si>
  <si>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</si>
  <si>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</si>
  <si>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</si>
  <si>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</si>
  <si>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</si>
  <si>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</si>
  <si>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</si>
  <si>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</si>
  <si>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</si>
  <si>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</si>
  <si>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</si>
  <si>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</si>
  <si>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</si>
  <si>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</si>
  <si>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</si>
  <si>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</si>
  <si>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</si>
  <si>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</si>
  <si>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</si>
  <si>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</si>
  <si>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</si>
  <si>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</si>
  <si>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</si>
  <si>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</si>
  <si>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</si>
  <si>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</si>
  <si>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</si>
  <si>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</si>
  <si>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</si>
  <si>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</si>
  <si>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</si>
  <si>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</si>
  <si>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</si>
  <si>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</si>
  <si>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</si>
  <si>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</si>
  <si>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</si>
  <si>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</si>
  <si>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</si>
  <si>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</si>
  <si>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</si>
  <si>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</si>
  <si>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</si>
  <si>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</si>
  <si>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</si>
  <si>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</si>
  <si>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</si>
  <si>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</si>
  <si>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</si>
  <si>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</si>
  <si>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</si>
  <si>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</si>
  <si>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</si>
  <si>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</si>
  <si>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</si>
  <si>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</si>
  <si>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</si>
  <si>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</si>
  <si>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</si>
  <si>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</si>
  <si>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</si>
  <si>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</si>
  <si>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</si>
  <si>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</si>
  <si>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</si>
  <si>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</si>
  <si>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</si>
  <si>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</si>
  <si>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</si>
  <si>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</si>
  <si>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</si>
  <si>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</si>
  <si>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</si>
  <si>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</si>
  <si>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</si>
  <si>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</si>
  <si>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</si>
  <si>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</si>
  <si>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</si>
  <si>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</si>
  <si>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</si>
  <si>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</si>
  <si>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</si>
  <si>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</si>
  <si>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</si>
  <si>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</si>
  <si>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</si>
  <si>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</si>
  <si>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</si>
  <si>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</si>
  <si>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</si>
  <si>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</si>
  <si>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</si>
  <si>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</si>
  <si>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</si>
  <si>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</si>
  <si>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</si>
  <si>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</si>
  <si>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</si>
  <si>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</si>
  <si>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</si>
  <si>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</si>
  <si>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</si>
  <si>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</si>
  <si>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</si>
  <si>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</si>
  <si>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</si>
  <si>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</si>
  <si>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</si>
  <si>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</si>
  <si>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</si>
  <si>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</si>
  <si>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</si>
  <si>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</si>
  <si>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</si>
  <si>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</si>
  <si>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</si>
  <si>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</si>
  <si>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</si>
  <si>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</si>
  <si>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</si>
  <si>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</si>
  <si>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</si>
  <si>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</si>
  <si>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</si>
  <si>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</si>
  <si>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</si>
  <si>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</si>
  <si>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</si>
  <si>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</si>
  <si>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</si>
  <si>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</si>
  <si>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</si>
  <si>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</si>
  <si>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</si>
  <si>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</si>
  <si>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</si>
  <si>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</si>
  <si>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</si>
  <si>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</si>
  <si>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</si>
  <si>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</si>
  <si>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</si>
  <si>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</si>
  <si>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</si>
  <si>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</si>
  <si>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</si>
  <si>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</si>
  <si>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</si>
  <si>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</si>
  <si>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</si>
  <si>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</si>
  <si>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</si>
  <si>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</si>
  <si>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</si>
  <si>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</si>
  <si>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</si>
  <si>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</si>
  <si>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</si>
  <si>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</si>
  <si>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</si>
  <si>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</si>
  <si>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</si>
  <si>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</si>
  <si>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</si>
  <si>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</si>
  <si>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</si>
  <si>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</si>
  <si>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</si>
  <si>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</si>
  <si>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</si>
  <si>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</si>
  <si>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</si>
  <si>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</si>
  <si>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</si>
  <si>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</si>
  <si>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</si>
  <si>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</si>
  <si>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</si>
  <si>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</si>
  <si>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</si>
  <si>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</si>
  <si>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</si>
  <si>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</si>
  <si>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</si>
  <si>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</si>
  <si>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</si>
  <si>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</si>
  <si>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</si>
  <si>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</si>
  <si>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</si>
  <si>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</si>
  <si>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</si>
  <si>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</si>
  <si>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</si>
  <si>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</si>
  <si>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</si>
  <si>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</si>
  <si>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</si>
  <si>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</si>
  <si>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</si>
  <si>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</si>
  <si>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</si>
  <si>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</si>
  <si>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</si>
  <si>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</si>
  <si>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</si>
  <si>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</si>
  <si>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</si>
  <si>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</si>
  <si>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</si>
  <si>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</si>
  <si>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</si>
  <si>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</si>
  <si>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</si>
  <si>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</si>
  <si>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</si>
  <si>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</si>
  <si>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</si>
  <si>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</si>
  <si>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</si>
  <si>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</si>
  <si>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</si>
  <si>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</si>
  <si>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</si>
  <si>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</si>
  <si>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</si>
  <si>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</si>
  <si>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</si>
  <si>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</si>
  <si>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</si>
  <si>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</si>
  <si>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</si>
  <si>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</si>
  <si>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</si>
  <si>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</si>
  <si>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</si>
  <si>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</si>
  <si>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</si>
  <si>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</si>
  <si>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</si>
  <si>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</si>
  <si>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</si>
  <si>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</si>
  <si>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</si>
  <si>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</si>
  <si>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</si>
  <si>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</si>
  <si>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</si>
  <si>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</si>
  <si>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</si>
  <si>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</si>
  <si>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</si>
  <si>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</si>
  <si>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</si>
  <si>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</si>
  <si>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</si>
  <si>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</si>
  <si>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</si>
  <si>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</si>
  <si>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</si>
  <si>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</si>
  <si>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</si>
  <si>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</si>
  <si>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</si>
  <si>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</si>
  <si>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</si>
  <si>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</si>
  <si>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</si>
  <si>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</si>
  <si>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</si>
  <si>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</si>
  <si>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</si>
  <si>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</si>
  <si>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</si>
  <si>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</si>
  <si>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</si>
  <si>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</si>
  <si>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</si>
  <si>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</si>
  <si>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</si>
  <si>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</si>
  <si>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</si>
  <si>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</si>
  <si>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</si>
  <si>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</si>
  <si>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</si>
  <si>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</si>
  <si>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</si>
  <si>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</si>
  <si>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</si>
  <si>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</si>
  <si>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</si>
  <si>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</si>
  <si>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</si>
  <si>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</si>
  <si>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</si>
  <si>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</si>
  <si>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</si>
  <si>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</si>
  <si>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</si>
  <si>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</si>
  <si>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</si>
  <si>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</si>
  <si>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</si>
  <si>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</si>
  <si>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</si>
  <si>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</si>
  <si>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</si>
  <si>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</si>
  <si>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</si>
  <si>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</si>
  <si>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</si>
  <si>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</si>
  <si>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</si>
  <si>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</si>
  <si>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</si>
  <si>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</si>
  <si>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</si>
  <si>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</si>
  <si>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</si>
  <si>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</si>
  <si>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</si>
  <si>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</si>
  <si>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</si>
  <si>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</si>
  <si>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</si>
  <si>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</si>
  <si>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</si>
  <si>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</si>
  <si>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</si>
  <si>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</si>
  <si>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</si>
  <si>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</si>
  <si>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</si>
  <si>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</si>
  <si>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</si>
  <si>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</si>
  <si>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</si>
  <si>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</si>
  <si>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</si>
  <si>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</si>
  <si>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</si>
  <si>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</si>
  <si>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</si>
  <si>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</si>
  <si>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</si>
  <si>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</si>
  <si>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</si>
  <si>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</si>
  <si>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</si>
  <si>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</si>
  <si>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</si>
  <si>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</si>
  <si>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</si>
  <si>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</si>
  <si>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</si>
  <si>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</si>
  <si>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</si>
  <si>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</si>
  <si>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</si>
  <si>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</si>
  <si>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</si>
  <si>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</si>
  <si>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</si>
  <si>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</si>
  <si>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</si>
  <si>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</si>
  <si>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</si>
  <si>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</si>
  <si>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</si>
  <si>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</si>
  <si>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</si>
  <si>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</si>
  <si>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</si>
  <si>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</si>
  <si>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</si>
  <si>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</si>
  <si>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</si>
  <si>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</si>
  <si>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</si>
  <si>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</si>
  <si>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</si>
  <si>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</si>
  <si>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</si>
  <si>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</si>
  <si>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</si>
  <si>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</si>
  <si>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</si>
  <si>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</si>
  <si>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</si>
  <si>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</si>
  <si>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</si>
  <si>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</si>
  <si>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</si>
  <si>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</si>
  <si>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</si>
  <si>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</si>
  <si>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</si>
  <si>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</si>
  <si>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</si>
  <si>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</si>
  <si>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</si>
  <si>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</si>
  <si>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</si>
  <si>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</si>
  <si>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</si>
  <si>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</si>
  <si>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</si>
  <si>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</si>
  <si>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</si>
  <si>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</si>
  <si>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</si>
  <si>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</si>
  <si>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</si>
  <si>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</si>
  <si>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</si>
  <si>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</si>
  <si>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</si>
  <si>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</si>
  <si>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</si>
  <si>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</si>
  <si>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</si>
  <si>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</si>
  <si>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</si>
  <si>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</si>
  <si>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</si>
  <si>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</si>
  <si>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</si>
  <si>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</si>
  <si>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</si>
  <si>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</si>
  <si>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</si>
  <si>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</si>
  <si>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</si>
  <si>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</si>
  <si>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</si>
  <si>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</si>
  <si>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</si>
  <si>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</si>
  <si>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</si>
  <si>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</si>
  <si>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</si>
  <si>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</si>
  <si>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</si>
  <si>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</si>
  <si>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</si>
  <si>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</si>
  <si>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</si>
  <si>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</si>
  <si>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</si>
  <si>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</si>
  <si>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</si>
  <si>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</si>
  <si>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</si>
  <si>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</si>
  <si>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</si>
  <si>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</si>
  <si>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</si>
  <si>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</si>
  <si>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</si>
  <si>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</si>
  <si>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</si>
  <si>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</si>
  <si>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</si>
  <si>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</si>
  <si>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</si>
  <si>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</si>
  <si>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</si>
  <si>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</si>
  <si>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</si>
  <si>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</si>
  <si>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</si>
  <si>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</si>
  <si>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</si>
  <si>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</si>
  <si>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</si>
  <si>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</si>
  <si>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</si>
  <si>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</si>
  <si>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</si>
  <si>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</si>
  <si>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</si>
  <si>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</si>
  <si>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</si>
  <si>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</si>
  <si>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</si>
  <si>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</si>
  <si>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</si>
  <si>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</si>
  <si>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</si>
  <si>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</si>
  <si>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</si>
  <si>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</si>
  <si>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</si>
  <si>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</si>
  <si>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</si>
  <si>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</si>
  <si>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</si>
  <si>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</si>
  <si>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</si>
  <si>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</si>
  <si>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</si>
  <si>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</si>
  <si>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</si>
  <si>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</si>
  <si>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</si>
  <si>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</si>
  <si>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</si>
  <si>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</si>
  <si>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</si>
  <si>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</si>
  <si>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</si>
  <si>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</si>
  <si>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</si>
  <si>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</si>
  <si>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</si>
  <si>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</si>
  <si>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</si>
  <si>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</si>
  <si>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</si>
  <si>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</si>
  <si>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</si>
  <si>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</si>
  <si>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</si>
  <si>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</si>
  <si>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</si>
  <si>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</si>
  <si>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</si>
  <si>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</si>
  <si>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</si>
  <si>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</si>
  <si>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</si>
  <si>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</si>
  <si>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</si>
  <si>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</si>
  <si>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</si>
  <si>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</si>
  <si>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</si>
  <si>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</si>
  <si>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</si>
  <si>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</si>
  <si>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</si>
  <si>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</si>
  <si>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</si>
  <si>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</si>
  <si>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</si>
  <si>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</si>
  <si>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</si>
  <si>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</si>
  <si>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</si>
  <si>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</si>
  <si>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</si>
  <si>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</si>
  <si>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</si>
  <si>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</si>
  <si>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</si>
  <si>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</si>
  <si>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</si>
  <si>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</si>
  <si>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</si>
  <si>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</si>
  <si>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</si>
  <si>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</si>
  <si>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</si>
  <si>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</si>
  <si>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</si>
  <si>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</si>
  <si>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</si>
  <si>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</si>
  <si>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</si>
  <si>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</si>
  <si>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</si>
  <si>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</si>
  <si>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</si>
  <si>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</si>
  <si>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</si>
  <si>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</si>
  <si>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</si>
  <si>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</si>
  <si>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</si>
  <si>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</si>
  <si>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</si>
  <si>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</si>
  <si>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</si>
  <si>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</si>
  <si>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</si>
  <si>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</si>
  <si>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</si>
  <si>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</si>
  <si>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</si>
  <si>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</si>
  <si>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</si>
  <si>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</si>
  <si>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</si>
  <si>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</si>
  <si>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</si>
  <si>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</si>
  <si>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</si>
  <si>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</si>
  <si>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</si>
  <si>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</si>
  <si>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</si>
  <si>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</si>
  <si>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</si>
  <si>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</si>
  <si>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</si>
  <si>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</si>
  <si>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</si>
  <si>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</si>
  <si>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</si>
  <si>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</si>
  <si>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</si>
  <si>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</si>
  <si>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</si>
  <si>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</si>
  <si>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</si>
  <si>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</si>
  <si>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</si>
  <si>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</si>
  <si>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</si>
  <si>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</si>
  <si>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</si>
  <si>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</si>
  <si>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</si>
  <si>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</si>
  <si>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</si>
  <si>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</si>
  <si>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</si>
  <si>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</si>
  <si>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</si>
  <si>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</si>
  <si>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</si>
  <si>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</si>
  <si>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</si>
  <si>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</si>
  <si>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</si>
  <si>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</si>
  <si>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</si>
  <si>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</si>
  <si>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</si>
  <si>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</si>
  <si>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</si>
  <si>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</si>
  <si>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</si>
  <si>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</si>
  <si>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</si>
  <si>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</si>
  <si>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</si>
  <si>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</si>
  <si>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</si>
  <si>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</si>
  <si>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</si>
  <si>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</si>
  <si>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</si>
  <si>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</si>
  <si>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</si>
  <si>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</si>
  <si>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</si>
  <si>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</si>
  <si>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</si>
  <si>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</si>
  <si>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</si>
  <si>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</si>
  <si>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</si>
  <si>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</si>
  <si>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</si>
  <si>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</si>
  <si>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</si>
  <si>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</si>
  <si>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</si>
  <si>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</si>
  <si>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</si>
  <si>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</si>
  <si>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</si>
  <si>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</si>
  <si>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</si>
  <si>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</si>
  <si>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</si>
  <si>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</si>
  <si>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</si>
  <si>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</si>
  <si>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</si>
  <si>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</si>
  <si>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</si>
  <si>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</si>
  <si>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</si>
  <si>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</si>
  <si>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</si>
  <si>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</si>
  <si>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</si>
  <si>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</si>
  <si>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</si>
  <si>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</si>
  <si>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</si>
  <si>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</si>
  <si>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</si>
  <si>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</si>
  <si>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</si>
  <si>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</si>
  <si>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</si>
  <si>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</si>
  <si>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</si>
  <si>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</si>
  <si>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</si>
  <si>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</si>
  <si>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</si>
  <si>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</si>
  <si>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</si>
  <si>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</si>
  <si>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</si>
  <si>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</si>
  <si>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</si>
  <si>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</si>
  <si>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</si>
  <si>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</si>
  <si>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</si>
  <si>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</si>
  <si>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</si>
  <si>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</si>
  <si>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</si>
  <si>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</si>
  <si>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</si>
  <si>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</si>
  <si>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</si>
  <si>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</si>
  <si>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</si>
  <si>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</si>
  <si>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</si>
  <si>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</si>
  <si>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</si>
  <si>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</si>
  <si>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</si>
  <si>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</si>
  <si>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</si>
  <si>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</si>
  <si>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</si>
  <si>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</si>
  <si>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</si>
  <si>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</si>
  <si>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</si>
  <si>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</si>
  <si>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</si>
  <si>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</si>
  <si>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</si>
  <si>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</si>
  <si>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</si>
  <si>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</si>
  <si>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</si>
  <si>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</si>
  <si>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</si>
  <si>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</si>
  <si>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</si>
  <si>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</si>
  <si>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</si>
  <si>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</si>
  <si>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</si>
  <si>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</si>
  <si>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</si>
  <si>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</si>
  <si>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</si>
  <si>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</si>
  <si>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</si>
  <si>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</si>
  <si>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</si>
  <si>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</si>
  <si>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</si>
  <si>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</si>
  <si>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</si>
  <si>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</si>
  <si>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</si>
  <si>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</si>
  <si>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</si>
  <si>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</si>
  <si>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</si>
  <si>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</si>
  <si>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</si>
  <si>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</si>
  <si>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</si>
  <si>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</si>
  <si>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</si>
  <si>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</si>
  <si>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</si>
  <si>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</si>
  <si>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</si>
  <si>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</si>
  <si>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</si>
  <si>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</si>
  <si>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</si>
  <si>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</si>
  <si>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</si>
  <si>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</si>
  <si>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</si>
  <si>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</si>
  <si>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</si>
  <si>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</si>
  <si>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</si>
  <si>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</si>
  <si>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</si>
  <si>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</si>
  <si>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</si>
  <si>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</si>
  <si>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</si>
  <si>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</si>
  <si>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</si>
  <si>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</si>
  <si>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</si>
  <si>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</si>
  <si>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</si>
  <si>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</si>
  <si>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</si>
  <si>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</si>
  <si>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</si>
  <si>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</si>
  <si>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</si>
  <si>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</si>
  <si>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</si>
  <si>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</si>
  <si>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</si>
  <si>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</si>
  <si>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</si>
  <si>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</si>
  <si>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</si>
  <si>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</si>
  <si>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</si>
  <si>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</si>
  <si>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</si>
  <si>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</si>
  <si>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</si>
  <si>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</si>
  <si>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</si>
  <si>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</si>
  <si>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</si>
  <si>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</si>
  <si>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</si>
  <si>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</si>
  <si>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</si>
  <si>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</si>
  <si>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</si>
  <si>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</si>
  <si>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</si>
  <si>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</si>
  <si>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</si>
  <si>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</si>
  <si>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</si>
  <si>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</si>
  <si>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</si>
  <si>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</si>
  <si>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</si>
  <si>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</si>
  <si>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</si>
  <si>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</si>
  <si>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</si>
  <si>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</si>
  <si>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</si>
  <si>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</si>
  <si>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</si>
  <si>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</si>
  <si>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</si>
  <si>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</si>
  <si>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</si>
  <si>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</si>
  <si>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</si>
  <si>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</si>
  <si>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</si>
  <si>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</si>
  <si>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</si>
  <si>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</si>
  <si>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</si>
  <si>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</si>
  <si>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</si>
  <si>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</si>
  <si>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</si>
  <si>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</si>
  <si>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</si>
  <si>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</si>
  <si>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</si>
  <si>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</si>
  <si>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</si>
  <si>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</si>
  <si>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</si>
  <si>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</si>
  <si>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</si>
  <si>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</si>
  <si>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</si>
  <si>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</si>
  <si>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</si>
  <si>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</si>
  <si>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</si>
  <si>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</si>
  <si>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</si>
  <si>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</si>
  <si>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</si>
  <si>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</si>
  <si>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</si>
  <si>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</si>
  <si>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</si>
  <si>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</si>
  <si>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</si>
  <si>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</si>
  <si>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</si>
  <si>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</si>
  <si>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</si>
  <si>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</si>
  <si>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</si>
  <si>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</si>
  <si>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</si>
  <si>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</si>
  <si>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</si>
  <si>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</si>
  <si>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</si>
  <si>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</si>
  <si>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</si>
  <si>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</si>
  <si>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</si>
  <si>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</si>
  <si>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</si>
  <si>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</si>
  <si>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</si>
  <si>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</si>
  <si>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</si>
  <si>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</si>
  <si>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</si>
  <si>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</si>
  <si>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</si>
  <si>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</si>
  <si>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</si>
  <si>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</si>
  <si>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</si>
  <si>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</si>
  <si>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</si>
  <si>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</si>
  <si>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</si>
  <si>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</si>
  <si>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</si>
  <si>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</si>
  <si>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</si>
  <si>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</si>
  <si>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</si>
  <si>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</si>
  <si>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</si>
  <si>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</si>
  <si>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</si>
  <si>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</si>
  <si>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</si>
  <si>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</si>
  <si>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</si>
  <si>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</si>
  <si>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</si>
  <si>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</si>
  <si>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</si>
  <si>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</si>
  <si>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</si>
  <si>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</si>
  <si>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</si>
  <si>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</si>
  <si>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</si>
  <si>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</si>
  <si>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</si>
  <si>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</si>
  <si>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</si>
  <si>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</si>
  <si>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</si>
  <si>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</si>
  <si>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</si>
  <si>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</si>
  <si>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</si>
  <si>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</si>
  <si>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</si>
  <si>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</si>
  <si>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</si>
  <si>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</si>
  <si>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</si>
  <si>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</si>
  <si>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</si>
  <si>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</si>
  <si>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</si>
  <si>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</si>
  <si>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</si>
  <si>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</si>
  <si>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</si>
  <si>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</si>
  <si>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</si>
  <si>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</si>
  <si>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</si>
  <si>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</si>
  <si>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</si>
  <si>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</si>
  <si>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</si>
  <si>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</si>
  <si>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</si>
  <si>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</si>
  <si>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</si>
  <si>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</si>
  <si>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</si>
  <si>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</si>
  <si>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</si>
  <si>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</si>
  <si>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</si>
  <si>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</si>
  <si>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</si>
  <si>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</si>
  <si>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</si>
  <si>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</si>
  <si>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</si>
  <si>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</si>
  <si>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</si>
  <si>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</si>
  <si>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</si>
  <si>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</si>
  <si>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</si>
  <si>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</si>
  <si>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</si>
  <si>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</si>
  <si>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</si>
  <si>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</si>
  <si>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</si>
  <si>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</si>
  <si>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</si>
  <si>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</si>
  <si>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</si>
  <si>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</si>
  <si>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</si>
  <si>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</si>
  <si>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</si>
  <si>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</si>
  <si>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</si>
  <si>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</si>
  <si>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</si>
  <si>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</si>
  <si>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</si>
  <si>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</si>
  <si>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</si>
  <si>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</si>
  <si>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</si>
  <si>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</si>
  <si>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</si>
  <si>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</si>
  <si>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</si>
  <si>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</si>
  <si>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</si>
  <si>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</si>
  <si>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</si>
  <si>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</si>
  <si>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</si>
  <si>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</si>
  <si>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</si>
  <si>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</si>
  <si>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</si>
  <si>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</si>
  <si>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</si>
  <si>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</si>
  <si>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</si>
  <si>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</si>
  <si>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</si>
  <si>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</si>
  <si>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</si>
  <si>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</si>
  <si>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</si>
  <si>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</si>
  <si>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</si>
  <si>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</si>
  <si>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</si>
  <si>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</si>
  <si>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</si>
  <si>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</si>
  <si>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</si>
  <si>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</si>
  <si>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</si>
  <si>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</si>
  <si>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</si>
  <si>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</si>
  <si>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</si>
  <si>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</si>
  <si>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</si>
  <si>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</si>
  <si>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</si>
  <si>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</si>
  <si>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</si>
  <si>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</si>
  <si>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</si>
  <si>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</si>
  <si>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</si>
  <si>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</si>
  <si>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</si>
  <si>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</si>
  <si>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</si>
  <si>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</si>
  <si>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</si>
  <si>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</si>
  <si>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</si>
  <si>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</si>
  <si>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</si>
  <si>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</si>
  <si>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</si>
  <si>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</si>
  <si>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</si>
  <si>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</si>
  <si>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</si>
  <si>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</si>
  <si>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</si>
  <si>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</si>
  <si>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</si>
  <si>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</si>
  <si>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</si>
  <si>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</si>
  <si>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</si>
  <si>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</si>
  <si>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</si>
  <si>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</si>
  <si>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</si>
  <si>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</si>
  <si>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</si>
  <si>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</si>
  <si>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</si>
  <si>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</si>
  <si>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</si>
  <si>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</si>
  <si>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</si>
  <si>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</si>
  <si>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</si>
  <si>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</si>
  <si>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</si>
  <si>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</si>
  <si>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</si>
  <si>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</si>
  <si>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</si>
  <si>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</si>
  <si>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</si>
  <si>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</si>
  <si>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</si>
  <si>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</si>
  <si>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</si>
  <si>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</si>
  <si>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</si>
  <si>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</si>
  <si>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</si>
  <si>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</si>
  <si>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</si>
  <si>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</si>
  <si>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</si>
  <si>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</si>
  <si>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</si>
  <si>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</si>
  <si>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</si>
  <si>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</si>
  <si>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</si>
  <si>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</si>
  <si>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</si>
  <si>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</si>
  <si>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</si>
  <si>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</si>
  <si>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</si>
  <si>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</si>
  <si>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</si>
  <si>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</si>
  <si>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</si>
  <si>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</si>
  <si>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</si>
  <si>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</si>
  <si>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</si>
  <si>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</si>
  <si>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</si>
  <si>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</si>
  <si>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</si>
  <si>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</si>
  <si>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</si>
  <si>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</si>
  <si>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</si>
  <si>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</si>
  <si>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</si>
  <si>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</si>
  <si>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</si>
  <si>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</si>
  <si>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</si>
  <si>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</si>
  <si>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</si>
  <si>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</si>
  <si>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</si>
  <si>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</si>
  <si>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</si>
  <si>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</si>
  <si>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</si>
  <si>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</si>
  <si>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</si>
  <si>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</si>
  <si>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</si>
  <si>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</si>
  <si>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</si>
  <si>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</si>
  <si>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</si>
  <si>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</si>
  <si>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</si>
  <si>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</si>
  <si>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</si>
  <si>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</si>
  <si>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</si>
  <si>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</si>
  <si>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</si>
  <si>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</si>
  <si>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</si>
  <si>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</si>
  <si>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</si>
  <si>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</si>
  <si>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</si>
  <si>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</si>
  <si>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</si>
  <si>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</si>
  <si>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</si>
  <si>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</si>
  <si>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</si>
  <si>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</si>
  <si>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</si>
  <si>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</si>
  <si>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</si>
  <si>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</si>
  <si>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</si>
  <si>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</si>
  <si>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</si>
  <si>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</si>
  <si>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</si>
  <si>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</si>
  <si>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</si>
  <si>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</si>
  <si>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</si>
  <si>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</si>
  <si>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</si>
  <si>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</si>
  <si>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</si>
  <si>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</si>
  <si>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</si>
  <si>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</si>
  <si>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</si>
  <si>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</si>
  <si>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</si>
  <si>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</si>
  <si>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</si>
  <si>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</si>
  <si>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</si>
  <si>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</si>
  <si>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</si>
  <si>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</si>
  <si>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</si>
  <si>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</si>
  <si>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</si>
  <si>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</si>
  <si>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</si>
  <si>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</si>
  <si>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</si>
  <si>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</si>
  <si>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</si>
  <si>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</si>
  <si>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</si>
  <si>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</si>
  <si>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</si>
  <si>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</si>
  <si>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</si>
  <si>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</si>
  <si>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</si>
  <si>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</si>
  <si>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</si>
  <si>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</si>
  <si>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</si>
  <si>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</si>
  <si>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</si>
  <si>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</si>
  <si>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</si>
  <si>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</si>
  <si>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</si>
  <si>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</si>
  <si>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</si>
  <si>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</si>
  <si>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</si>
  <si>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</si>
  <si>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</si>
  <si>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</si>
  <si>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</si>
  <si>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</si>
  <si>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</si>
  <si>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</si>
  <si>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</si>
  <si>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</si>
  <si>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</si>
  <si>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</si>
  <si>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</si>
  <si>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</si>
  <si>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</si>
  <si>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</si>
  <si>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</si>
  <si>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</si>
  <si>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</si>
  <si>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</si>
  <si>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</si>
  <si>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</si>
  <si>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</si>
  <si>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</si>
  <si>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</si>
  <si>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</si>
  <si>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</si>
  <si>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</si>
  <si>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</si>
  <si>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</si>
  <si>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</si>
  <si>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</si>
  <si>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</si>
  <si>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</si>
  <si>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</si>
  <si>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</si>
  <si>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</si>
  <si>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</si>
  <si>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</si>
  <si>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</si>
  <si>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</si>
  <si>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</si>
  <si>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</si>
  <si>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</si>
  <si>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</si>
  <si>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</si>
  <si>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</si>
  <si>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</si>
  <si>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</si>
  <si>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</si>
  <si>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</si>
  <si>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</si>
  <si>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</si>
  <si>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</si>
  <si>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</si>
  <si>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</si>
  <si>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</si>
  <si>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</si>
  <si>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</si>
  <si>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</si>
  <si>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</si>
  <si>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</si>
  <si>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</si>
  <si>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</si>
  <si>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</si>
  <si>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</si>
  <si>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</si>
  <si>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</si>
  <si>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</si>
  <si>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</si>
  <si>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</si>
  <si>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</si>
  <si>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</si>
  <si>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</si>
  <si>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</si>
  <si>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</si>
  <si>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</si>
  <si>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</si>
  <si>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</si>
  <si>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</si>
  <si>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</si>
  <si>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</si>
  <si>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</si>
  <si>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</si>
  <si>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</si>
  <si>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</si>
  <si>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</si>
  <si>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</si>
  <si>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</si>
  <si>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</si>
  <si>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</si>
  <si>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</si>
  <si>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</si>
  <si>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</si>
  <si>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</si>
  <si>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</si>
  <si>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</si>
  <si>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</si>
  <si>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</si>
  <si>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</si>
  <si>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</si>
  <si>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</si>
  <si>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</si>
  <si>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</si>
  <si>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</si>
  <si>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</si>
  <si>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</si>
  <si>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</si>
  <si>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</si>
  <si>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</si>
  <si>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</si>
  <si>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</si>
  <si>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</si>
  <si>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</si>
  <si>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</si>
  <si>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</si>
  <si>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</si>
  <si>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</si>
  <si>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</si>
  <si>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</si>
  <si>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</si>
  <si>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</si>
  <si>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</si>
  <si>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</si>
  <si>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</si>
  <si>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</si>
  <si>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</si>
  <si>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</si>
  <si>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</si>
  <si>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</si>
  <si>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</si>
  <si>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</si>
  <si>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</si>
  <si>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</si>
  <si>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</si>
  <si>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</si>
  <si>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</si>
  <si>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</si>
  <si>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</si>
  <si>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</si>
  <si>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</si>
  <si>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</si>
  <si>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</si>
  <si>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</si>
  <si>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</si>
  <si>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</si>
  <si>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</si>
  <si>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</si>
  <si>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</si>
  <si>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</si>
  <si>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</si>
  <si>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</si>
  <si>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</si>
  <si>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</si>
  <si>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</si>
  <si>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</si>
  <si>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</si>
  <si>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</si>
  <si>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</si>
  <si>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</si>
  <si>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</si>
  <si>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</si>
  <si>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</si>
  <si>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</si>
  <si>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</si>
  <si>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</si>
  <si>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</si>
  <si>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</si>
  <si>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</si>
  <si>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</si>
  <si>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</si>
  <si>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</si>
  <si>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</si>
  <si>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</si>
  <si>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</si>
  <si>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</si>
  <si>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</si>
  <si>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</si>
  <si>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</si>
  <si>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</si>
  <si>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</si>
  <si>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</si>
  <si>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</si>
  <si>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</si>
  <si>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</si>
  <si>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</si>
  <si>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</si>
  <si>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</si>
  <si>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</si>
  <si>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</si>
  <si>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</si>
  <si>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</si>
  <si>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</si>
  <si>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</si>
  <si>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</si>
  <si>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</si>
  <si>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</si>
  <si>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</si>
  <si>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</si>
  <si>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</si>
  <si>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</si>
  <si>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</si>
  <si>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</si>
  <si>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</si>
  <si>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</si>
  <si>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</si>
  <si>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</si>
  <si>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</si>
  <si>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</si>
  <si>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</si>
  <si>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</si>
  <si>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</si>
  <si>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</si>
  <si>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</si>
  <si>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</si>
  <si>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</si>
  <si>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</si>
  <si>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</si>
  <si>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</si>
  <si>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</si>
  <si>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</si>
  <si>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</si>
  <si>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</si>
  <si>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</si>
  <si>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</si>
  <si>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</si>
  <si>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</si>
  <si>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</si>
  <si>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</si>
  <si>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</si>
  <si>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</si>
  <si>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</si>
  <si>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</si>
  <si>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</si>
  <si>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</si>
  <si>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</si>
  <si>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</si>
  <si>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</si>
  <si>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</si>
  <si>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</si>
  <si>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</si>
  <si>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</si>
  <si>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</si>
  <si>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</si>
  <si>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</si>
  <si>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</si>
  <si>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</si>
  <si>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</si>
  <si>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</si>
  <si>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</si>
  <si>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</si>
  <si>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</si>
  <si>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</si>
  <si>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</si>
  <si>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</si>
  <si>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</si>
  <si>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</si>
  <si>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</si>
  <si>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</si>
  <si>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</si>
  <si>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</si>
  <si>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</si>
  <si>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</si>
  <si>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</si>
  <si>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</si>
  <si>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</si>
  <si>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</si>
  <si>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</si>
  <si>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</si>
  <si>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</si>
  <si>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</si>
  <si>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</si>
  <si>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</si>
  <si>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</si>
  <si>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</si>
  <si>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</si>
  <si>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</si>
  <si>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</si>
  <si>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</si>
  <si>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</si>
  <si>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</si>
  <si>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</si>
  <si>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</si>
  <si>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</si>
  <si>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</si>
  <si>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</si>
  <si>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</si>
  <si>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</si>
  <si>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</si>
  <si>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</si>
  <si>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</si>
  <si>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</si>
  <si>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</si>
  <si>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</si>
  <si>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</si>
  <si>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</si>
  <si>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</si>
  <si>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</si>
  <si>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</si>
  <si>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</si>
  <si>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</si>
  <si>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</si>
  <si>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</si>
  <si>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</si>
  <si>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</si>
  <si>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</si>
  <si>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</si>
  <si>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</si>
  <si>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</si>
  <si>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</si>
  <si>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</si>
  <si>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</si>
  <si>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</si>
  <si>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</si>
  <si>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</si>
  <si>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</si>
  <si>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</si>
  <si>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</si>
  <si>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</si>
  <si>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</si>
  <si>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</si>
  <si>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</si>
  <si>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</si>
  <si>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</si>
  <si>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</si>
  <si>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</si>
  <si>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</si>
  <si>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</si>
  <si>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</si>
  <si>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</si>
  <si>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</si>
  <si>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</si>
  <si>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</si>
  <si>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</si>
  <si>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</si>
  <si>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</si>
  <si>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</si>
  <si>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</si>
  <si>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</si>
  <si>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</si>
  <si>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</si>
  <si>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</si>
  <si>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</si>
  <si>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</si>
  <si>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</si>
  <si>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</si>
  <si>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</si>
  <si>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</si>
  <si>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</si>
  <si>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</si>
  <si>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</si>
  <si>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</si>
  <si>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</si>
  <si>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</si>
  <si>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</si>
  <si>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</si>
  <si>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</si>
  <si>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</si>
  <si>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</si>
  <si>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</si>
  <si>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</si>
  <si>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</si>
  <si>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</si>
  <si>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</si>
  <si>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</si>
  <si>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</si>
  <si>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</si>
  <si>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</si>
  <si>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</si>
  <si>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</si>
  <si>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</si>
  <si>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</si>
  <si>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</si>
  <si>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</si>
  <si>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</si>
  <si>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</si>
  <si>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</si>
  <si>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</si>
  <si>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</si>
  <si>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</si>
  <si>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</si>
  <si>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</si>
  <si>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</si>
  <si>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</si>
  <si>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</si>
  <si>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</si>
  <si>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</si>
  <si>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</si>
  <si>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</si>
  <si>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</si>
  <si>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</si>
  <si>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</si>
  <si>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</si>
  <si>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</si>
  <si>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</si>
  <si>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</si>
  <si>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</si>
  <si>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</si>
  <si>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</si>
  <si>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</si>
  <si>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</si>
  <si>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</si>
  <si>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</si>
  <si>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</si>
  <si>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</si>
  <si>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</si>
  <si>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</si>
  <si>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</si>
  <si>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</si>
  <si>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</si>
  <si>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</si>
  <si>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</si>
  <si>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</si>
  <si>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</si>
  <si>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</si>
  <si>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</si>
  <si>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</si>
  <si>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</si>
  <si>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</si>
  <si>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</si>
  <si>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</si>
  <si>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</si>
  <si>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</si>
  <si>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</si>
  <si>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</si>
  <si>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</si>
  <si>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</si>
  <si>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</si>
  <si>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</si>
  <si>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</si>
  <si>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</si>
  <si>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</si>
  <si>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</si>
  <si>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</si>
  <si>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</si>
  <si>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</si>
  <si>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</si>
  <si>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</si>
  <si>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</si>
  <si>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</si>
  <si>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</si>
  <si>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</si>
  <si>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</si>
  <si>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</si>
  <si>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</si>
  <si>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</si>
  <si>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</si>
  <si>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</si>
  <si>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</si>
  <si>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</si>
  <si>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</si>
  <si>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</si>
  <si>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</si>
  <si>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</si>
  <si>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</si>
  <si>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</si>
  <si>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</si>
  <si>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</si>
  <si>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</si>
  <si>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</si>
  <si>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</si>
  <si>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</si>
  <si>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</si>
  <si>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</si>
  <si>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</si>
  <si>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</si>
  <si>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</si>
  <si>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</si>
  <si>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</si>
  <si>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</si>
  <si>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</si>
  <si>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</si>
  <si>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</si>
  <si>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</si>
  <si>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</si>
  <si>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</si>
  <si>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</si>
  <si>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</si>
  <si>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</si>
  <si>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</si>
  <si>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</si>
  <si>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</si>
  <si>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</si>
  <si>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</si>
  <si>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</si>
  <si>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</si>
  <si>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</si>
  <si>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</si>
  <si>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</si>
  <si>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</si>
  <si>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</si>
  <si>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</si>
  <si>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</si>
  <si>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</si>
  <si>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</si>
  <si>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</si>
  <si>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</si>
  <si>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</si>
  <si>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</si>
  <si>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</si>
  <si>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</si>
  <si>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</si>
  <si>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</si>
  <si>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</si>
  <si>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</si>
  <si>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</si>
  <si>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</si>
  <si>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</si>
  <si>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</si>
  <si>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</si>
  <si>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</si>
  <si>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</si>
  <si>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</si>
  <si>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</si>
  <si>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</si>
  <si>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</si>
  <si>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</si>
  <si>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</si>
  <si>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</si>
  <si>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</si>
  <si>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</si>
  <si>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</si>
  <si>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</si>
  <si>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</si>
  <si>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</si>
  <si>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</si>
  <si>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</si>
  <si>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</si>
  <si>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</si>
  <si>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</si>
  <si>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</si>
  <si>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</si>
  <si>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</si>
  <si>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</si>
  <si>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</si>
  <si>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</si>
  <si>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</si>
  <si>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</si>
  <si>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</si>
  <si>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</si>
  <si>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</si>
  <si>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</si>
  <si>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</si>
  <si>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</si>
  <si>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</si>
  <si>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</si>
  <si>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</si>
  <si>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</si>
  <si>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</si>
  <si>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</si>
  <si>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</si>
  <si>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</si>
  <si>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</si>
  <si>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</si>
  <si>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</si>
  <si>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</si>
  <si>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</si>
  <si>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</si>
  <si>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</si>
  <si>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</si>
  <si>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</si>
  <si>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</si>
  <si>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</si>
  <si>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</si>
  <si>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</si>
  <si>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</si>
  <si>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</si>
  <si>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</si>
  <si>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</si>
  <si>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</si>
  <si>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</si>
  <si>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</si>
  <si>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</si>
  <si>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</si>
  <si>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</si>
  <si>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</si>
  <si>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</si>
  <si>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</si>
  <si>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</si>
  <si>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</si>
  <si>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</si>
  <si>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</si>
  <si>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</si>
  <si>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</si>
  <si>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</si>
  <si>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</si>
  <si>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</si>
  <si>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</si>
  <si>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</si>
  <si>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</si>
  <si>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</si>
  <si>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</si>
  <si>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</si>
  <si>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</si>
  <si>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</si>
  <si>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</si>
  <si>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</si>
  <si>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</si>
  <si>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</si>
  <si>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</si>
  <si>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</si>
  <si>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</si>
  <si>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</si>
  <si>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</si>
  <si>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</si>
  <si>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</si>
  <si>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</si>
  <si>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</si>
  <si>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</si>
  <si>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</si>
  <si>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</si>
  <si>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</si>
  <si>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</si>
  <si>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</si>
  <si>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</si>
  <si>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</si>
  <si>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</si>
  <si>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</si>
  <si>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</si>
  <si>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</si>
  <si>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</si>
  <si>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</si>
  <si>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</si>
  <si>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</si>
  <si>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</si>
  <si>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</si>
  <si>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</si>
  <si>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</si>
  <si>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</si>
  <si>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</si>
  <si>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</si>
  <si>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</si>
  <si>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</si>
  <si>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</si>
  <si>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</si>
  <si>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</si>
  <si>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</si>
  <si>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</si>
  <si>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</si>
  <si>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</si>
  <si>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</si>
  <si>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</si>
  <si>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</si>
  <si>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</si>
  <si>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</si>
  <si>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</si>
  <si>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</si>
  <si>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</si>
  <si>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</si>
  <si>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</si>
  <si>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</si>
  <si>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</si>
  <si>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</si>
  <si>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</si>
  <si>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</si>
  <si>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</si>
  <si>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</si>
  <si>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</si>
  <si>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</si>
  <si>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</si>
  <si>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</si>
  <si>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</si>
  <si>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</si>
  <si>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</si>
  <si>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</si>
  <si>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</si>
  <si>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</si>
  <si>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</si>
  <si>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</si>
  <si>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</si>
  <si>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</si>
  <si>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</si>
  <si>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</si>
  <si>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</si>
  <si>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</si>
  <si>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</si>
  <si>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</si>
  <si>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</si>
  <si>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</si>
  <si>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</si>
  <si>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</si>
  <si>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</si>
  <si>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</si>
  <si>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</si>
  <si>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</si>
  <si>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</si>
  <si>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</si>
  <si>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</si>
  <si>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</si>
  <si>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</si>
  <si>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</si>
  <si>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</si>
  <si>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</si>
  <si>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</si>
  <si>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</si>
  <si>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</si>
  <si>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</si>
  <si>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</si>
  <si>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</si>
  <si>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</si>
  <si>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</si>
  <si>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</si>
  <si>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</si>
  <si>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</si>
  <si>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</si>
  <si>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</si>
  <si>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</si>
  <si>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</si>
  <si>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</si>
  <si>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</si>
  <si>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</si>
  <si>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</si>
  <si>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</si>
  <si>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</si>
  <si>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</si>
  <si>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</si>
  <si>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</si>
  <si>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</si>
  <si>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</si>
  <si>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</si>
  <si>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</si>
  <si>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</si>
  <si>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</si>
  <si>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</si>
  <si>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</si>
  <si>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</si>
  <si>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</si>
  <si>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</si>
  <si>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</si>
  <si>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</si>
  <si>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</si>
  <si>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</si>
  <si>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</si>
  <si>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</si>
  <si>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</si>
  <si>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</si>
  <si>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</si>
  <si>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</si>
  <si>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</si>
  <si>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</si>
  <si>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</si>
  <si>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</si>
  <si>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</si>
  <si>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</si>
  <si>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</si>
  <si>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</si>
  <si>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</si>
  <si>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</si>
  <si>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</si>
  <si>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</si>
  <si>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</si>
  <si>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</si>
  <si>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</si>
  <si>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</si>
  <si>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</si>
  <si>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</si>
  <si>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</si>
  <si>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</si>
  <si>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</si>
  <si>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</si>
  <si>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</si>
  <si>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</si>
  <si>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</si>
  <si>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</si>
  <si>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</si>
  <si>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</si>
  <si>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</si>
  <si>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</si>
  <si>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</si>
  <si>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</si>
  <si>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</si>
  <si>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</si>
  <si>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</si>
  <si>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</si>
  <si>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</si>
  <si>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</si>
  <si>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</si>
  <si>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</si>
  <si>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</si>
  <si>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</si>
  <si>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</si>
  <si>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</si>
  <si>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</si>
  <si>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</si>
  <si>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</si>
  <si>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</si>
  <si>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</si>
  <si>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</si>
  <si>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</si>
  <si>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</si>
  <si>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</si>
  <si>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</si>
  <si>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</si>
  <si>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</si>
  <si>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</si>
  <si>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</si>
  <si>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</si>
  <si>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</si>
  <si>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</si>
  <si>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</si>
  <si>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</si>
  <si>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</si>
  <si>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</si>
  <si>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</si>
  <si>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</si>
  <si>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</si>
  <si>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</si>
  <si>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</si>
  <si>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</si>
  <si>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</si>
  <si>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</si>
  <si>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</si>
  <si>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</si>
  <si>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</si>
  <si>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</si>
  <si>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</si>
  <si>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</si>
  <si>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</si>
  <si>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</si>
  <si>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</si>
  <si>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</si>
  <si>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</si>
  <si>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</si>
  <si>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</si>
  <si>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</si>
  <si>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</si>
  <si>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</si>
  <si>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</si>
  <si>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</si>
  <si>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</si>
  <si>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</si>
  <si>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</si>
  <si>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</si>
  <si>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</si>
  <si>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</si>
  <si>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</si>
  <si>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</si>
  <si>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</si>
  <si>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</si>
  <si>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</si>
  <si>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</si>
  <si>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</si>
  <si>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</si>
  <si>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</si>
  <si>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</si>
  <si>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</si>
  <si>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</si>
  <si>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</si>
  <si>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</si>
  <si>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</si>
  <si>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</si>
  <si>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</si>
  <si>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</si>
  <si>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</si>
  <si>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</si>
  <si>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</si>
  <si>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</si>
  <si>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</si>
  <si>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</si>
  <si>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</si>
  <si>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</si>
  <si>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</si>
  <si>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</si>
  <si>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</si>
  <si>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</si>
  <si>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</si>
  <si>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</si>
  <si>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</si>
  <si>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</si>
  <si>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</si>
  <si>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</si>
  <si>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</si>
  <si>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</si>
  <si>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</si>
  <si>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</si>
  <si>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</si>
  <si>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</si>
  <si>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</si>
  <si>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</si>
  <si>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</si>
  <si>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</si>
  <si>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</si>
  <si>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</si>
  <si>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</si>
  <si>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</si>
  <si>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</si>
  <si>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</si>
  <si>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</si>
  <si>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</si>
  <si>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</si>
  <si>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</si>
  <si>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</si>
  <si>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</si>
  <si>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</si>
  <si>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</si>
  <si>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</si>
  <si>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</si>
  <si>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</si>
  <si>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</si>
  <si>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</si>
  <si>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</si>
  <si>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</si>
  <si>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</si>
  <si>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</si>
  <si>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</si>
  <si>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</si>
  <si>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</si>
  <si>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</si>
  <si>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</si>
  <si>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</si>
  <si>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</si>
  <si>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</si>
  <si>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</si>
  <si>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</si>
  <si>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</si>
  <si>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</si>
  <si>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</si>
  <si>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</si>
  <si>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</si>
  <si>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</si>
  <si>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</si>
  <si>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</si>
  <si>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</si>
  <si>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</si>
  <si>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</si>
  <si>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</si>
  <si>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</si>
  <si>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</si>
  <si>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</si>
  <si>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</si>
  <si>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</si>
  <si>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</si>
  <si>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</si>
  <si>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</si>
  <si>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</si>
  <si>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</si>
  <si>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</si>
  <si>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</si>
  <si>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</si>
  <si>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</si>
  <si>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</si>
  <si>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</si>
  <si>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</si>
  <si>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</si>
  <si>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</si>
  <si>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</si>
  <si>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</si>
  <si>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</si>
  <si>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</si>
  <si>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</si>
  <si>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</si>
  <si>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</si>
  <si>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</si>
  <si>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</si>
  <si>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</si>
  <si>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</si>
  <si>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</si>
  <si>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</si>
  <si>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</si>
  <si>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</si>
  <si>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</si>
  <si>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</si>
  <si>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</si>
  <si>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</si>
  <si>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</si>
  <si>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</si>
  <si>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</si>
  <si>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</si>
  <si>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</si>
  <si>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</si>
  <si>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</si>
  <si>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</si>
  <si>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</si>
  <si>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</si>
  <si>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</si>
  <si>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</si>
  <si>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</si>
  <si>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</si>
  <si>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</si>
  <si>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</si>
  <si>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</si>
  <si>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</si>
  <si>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</si>
  <si>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</si>
  <si>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</si>
  <si>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</si>
  <si>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</si>
  <si>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</si>
  <si>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</si>
  <si>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</si>
  <si>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</si>
  <si>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</si>
  <si>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</si>
  <si>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</si>
  <si>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</si>
  <si>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</si>
  <si>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</si>
  <si>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</si>
  <si>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</si>
  <si>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</si>
  <si>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</si>
  <si>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</si>
  <si>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</si>
  <si>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</si>
  <si>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</si>
  <si>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</si>
  <si>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</si>
  <si>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</si>
  <si>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</si>
  <si>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</si>
  <si>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</si>
  <si>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</si>
  <si>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</si>
  <si>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</si>
  <si>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</si>
  <si>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</si>
  <si>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</si>
  <si>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</si>
  <si>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</si>
  <si>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</si>
  <si>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</si>
  <si>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</si>
  <si>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</si>
  <si>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</si>
  <si>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</si>
  <si>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</si>
  <si>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</si>
  <si>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</si>
  <si>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</si>
  <si>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</si>
  <si>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</si>
  <si>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</si>
  <si>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</si>
  <si>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</si>
  <si>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</si>
  <si>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</si>
  <si>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</si>
  <si>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</si>
  <si>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</si>
  <si>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</si>
  <si>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</si>
  <si>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</si>
  <si>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</si>
  <si>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</si>
  <si>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</si>
  <si>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</si>
  <si>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</si>
  <si>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</si>
  <si>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</si>
  <si>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</si>
  <si>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</si>
  <si>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</si>
  <si>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</si>
  <si>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</si>
  <si>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</si>
  <si>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</si>
  <si>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</si>
  <si>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</si>
  <si>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</si>
  <si>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</si>
  <si>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</si>
  <si>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</si>
  <si>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</si>
  <si>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</si>
  <si>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</si>
  <si>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</si>
  <si>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</si>
  <si>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</si>
  <si>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</si>
  <si>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</si>
  <si>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</si>
  <si>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</si>
  <si>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</si>
  <si>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</si>
  <si>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</si>
  <si>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</si>
  <si>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</si>
  <si>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</si>
  <si>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</si>
  <si>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</si>
  <si>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</si>
  <si>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</si>
  <si>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</si>
  <si>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</si>
  <si>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</si>
  <si>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</si>
  <si>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</si>
  <si>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</si>
  <si>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</si>
  <si>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</si>
  <si>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</si>
  <si>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</si>
  <si>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</si>
  <si>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</si>
  <si>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</si>
  <si>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</si>
  <si>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</si>
  <si>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</si>
  <si>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</si>
  <si>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</si>
  <si>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</si>
  <si>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</si>
  <si>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</si>
  <si>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</si>
  <si>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</si>
  <si>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</si>
  <si>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</si>
  <si>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</si>
  <si>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</si>
  <si>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</si>
  <si>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</si>
  <si>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</si>
  <si>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</si>
  <si>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</si>
  <si>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</si>
  <si>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</si>
  <si>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</si>
  <si>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</si>
  <si>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</si>
  <si>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</si>
  <si>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</si>
  <si>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</si>
  <si>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</si>
  <si>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</si>
  <si>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</si>
  <si>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</si>
  <si>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</si>
  <si>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</si>
  <si>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</si>
  <si>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</si>
  <si>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</si>
  <si>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</si>
  <si>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</si>
  <si>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</si>
  <si>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</si>
  <si>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</si>
  <si>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</si>
  <si>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</si>
  <si>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</si>
  <si>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</si>
  <si>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</si>
  <si>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</si>
  <si>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</si>
  <si>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</si>
  <si>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</si>
  <si>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</si>
  <si>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</si>
  <si>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</si>
  <si>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</si>
  <si>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</si>
  <si>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</si>
  <si>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</si>
  <si>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</si>
  <si>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</si>
  <si>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</si>
  <si>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</si>
  <si>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</si>
  <si>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</si>
  <si>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</si>
  <si>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</si>
  <si>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</si>
  <si>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</si>
  <si>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</si>
  <si>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</si>
  <si>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</si>
  <si>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</si>
  <si>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</si>
  <si>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</si>
  <si>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</si>
  <si>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</si>
  <si>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</si>
  <si>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</si>
  <si>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</si>
  <si>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</si>
  <si>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</si>
  <si>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</si>
  <si>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</si>
  <si>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</si>
  <si>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</si>
  <si>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</si>
  <si>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</si>
  <si>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</si>
  <si>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</si>
  <si>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</si>
  <si>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</si>
  <si>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</si>
  <si>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</si>
  <si>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</si>
  <si>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</si>
  <si>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</si>
  <si>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</si>
  <si>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</si>
  <si>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</si>
  <si>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</si>
  <si>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</si>
  <si>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</si>
  <si>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</si>
  <si>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</si>
  <si>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</si>
  <si>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</si>
  <si>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</si>
  <si>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</si>
  <si>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</si>
  <si>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</si>
  <si>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</si>
  <si>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</si>
  <si>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</si>
  <si>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</si>
  <si>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</si>
  <si>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</si>
  <si>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</si>
  <si>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</si>
  <si>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</si>
  <si>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</si>
  <si>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</si>
  <si>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</si>
  <si>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</si>
  <si>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</si>
  <si>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</si>
  <si>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</si>
  <si>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</si>
  <si>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</si>
  <si>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</si>
  <si>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</si>
  <si>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</si>
  <si>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</si>
  <si>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</si>
  <si>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</si>
  <si>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</si>
  <si>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</si>
  <si>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</si>
  <si>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</si>
  <si>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</si>
  <si>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</si>
  <si>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</si>
  <si>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</si>
  <si>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</si>
  <si>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</si>
  <si>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</si>
  <si>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</si>
  <si>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</si>
  <si>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</si>
  <si>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</si>
  <si>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</si>
  <si>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</si>
  <si>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</si>
  <si>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</si>
  <si>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</si>
  <si>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</si>
  <si>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</si>
  <si>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</si>
  <si>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</si>
  <si>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</si>
  <si>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</si>
  <si>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</si>
  <si>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</si>
  <si>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</si>
  <si>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</si>
  <si>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</si>
  <si>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</si>
  <si>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</si>
  <si>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</si>
  <si>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</si>
  <si>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</si>
  <si>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</si>
  <si>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</si>
  <si>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</si>
  <si>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</si>
  <si>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</si>
  <si>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</si>
  <si>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</si>
  <si>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</si>
  <si>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</si>
  <si>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</si>
  <si>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</si>
  <si>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</si>
  <si>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</si>
  <si>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</si>
  <si>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</si>
  <si>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</si>
  <si>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</si>
  <si>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</si>
  <si>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</si>
  <si>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</si>
  <si>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</si>
  <si>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</si>
  <si>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</si>
  <si>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</si>
  <si>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</si>
  <si>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</si>
  <si>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</si>
  <si>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</si>
  <si>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</si>
  <si>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</si>
  <si>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</si>
  <si>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</si>
  <si>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</si>
  <si>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</si>
  <si>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</si>
  <si>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</si>
  <si>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</si>
  <si>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</si>
  <si>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</si>
  <si>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</si>
  <si>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</si>
  <si>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</si>
  <si>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</si>
  <si>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</si>
  <si>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</si>
  <si>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</si>
  <si>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</si>
  <si>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</si>
  <si>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</si>
  <si>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</si>
  <si>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</si>
  <si>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</si>
  <si>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</si>
  <si>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</si>
  <si>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</si>
  <si>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</si>
  <si>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</si>
  <si>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</si>
  <si>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</si>
  <si>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</si>
  <si>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</si>
  <si>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</si>
  <si>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</si>
  <si>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</si>
  <si>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</si>
  <si>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</si>
  <si>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</si>
  <si>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</si>
  <si>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</si>
  <si>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</si>
  <si>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</si>
  <si>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</si>
  <si>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</si>
  <si>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</si>
  <si>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</si>
  <si>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</si>
  <si>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</si>
  <si>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</si>
  <si>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</si>
  <si>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</si>
  <si>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</si>
  <si>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</si>
  <si>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</si>
  <si>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</si>
  <si>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</si>
  <si>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</si>
  <si>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</si>
  <si>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</si>
  <si>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</si>
  <si>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</si>
  <si>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</si>
  <si>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</si>
  <si>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</si>
  <si>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</si>
  <si>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</si>
  <si>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</si>
  <si>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</si>
  <si>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</si>
  <si>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</si>
  <si>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</si>
  <si>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</si>
  <si>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</si>
  <si>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</si>
  <si>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</si>
  <si>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</si>
  <si>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</si>
  <si>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</si>
  <si>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</si>
  <si>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</si>
  <si>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</si>
  <si>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</si>
  <si>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</si>
  <si>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</si>
  <si>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</si>
  <si>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</si>
  <si>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</si>
  <si>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</si>
  <si>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</si>
  <si>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</si>
  <si>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</si>
  <si>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</si>
  <si>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</si>
  <si>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</si>
  <si>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</si>
  <si>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</si>
  <si>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</si>
  <si>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</si>
  <si>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</si>
  <si>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</si>
  <si>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</si>
  <si>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</si>
  <si>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</si>
  <si>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</si>
  <si>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</si>
  <si>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</si>
  <si>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</si>
  <si>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</si>
  <si>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</si>
  <si>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</si>
  <si>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</si>
  <si>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</si>
  <si>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</si>
  <si>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</si>
  <si>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</si>
  <si>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</si>
  <si>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</si>
  <si>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</si>
  <si>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</si>
  <si>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</si>
  <si>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</si>
  <si>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</si>
  <si>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</si>
  <si>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</si>
  <si>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</si>
  <si>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</si>
  <si>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</si>
  <si>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</si>
  <si>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</si>
  <si>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</si>
  <si>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</si>
  <si>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</si>
  <si>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</si>
  <si>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</si>
  <si>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</si>
  <si>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</si>
  <si>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</si>
  <si>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</si>
  <si>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</si>
  <si>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</si>
  <si>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</si>
  <si>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</si>
  <si>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</si>
  <si>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</si>
  <si>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</si>
  <si>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</si>
  <si>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</si>
  <si>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</si>
  <si>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</si>
  <si>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</si>
  <si>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</si>
  <si>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</si>
  <si>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</si>
  <si>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</si>
  <si>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</si>
  <si>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</si>
  <si>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</si>
  <si>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</si>
  <si>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</si>
  <si>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</si>
  <si>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</si>
  <si>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</si>
  <si>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</si>
  <si>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</si>
  <si>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</si>
  <si>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</si>
  <si>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</si>
  <si>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</si>
  <si>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</si>
  <si>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</si>
  <si>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</si>
  <si>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</si>
  <si>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</si>
  <si>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</si>
  <si>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</si>
  <si>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</si>
  <si>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</si>
  <si>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</si>
  <si>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</si>
  <si>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</si>
  <si>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</si>
  <si>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</si>
  <si>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</si>
  <si>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</si>
  <si>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</si>
  <si>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</si>
  <si>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</si>
  <si>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</si>
  <si>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</si>
  <si>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</si>
  <si>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</si>
  <si>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</si>
  <si>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</si>
  <si>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</si>
  <si>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</si>
  <si>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</si>
  <si>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</si>
  <si>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</si>
  <si>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</si>
  <si>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</si>
  <si>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</si>
  <si>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</si>
  <si>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</si>
  <si>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</si>
  <si>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</si>
  <si>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</si>
  <si>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</si>
  <si>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</si>
  <si>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</si>
  <si>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</si>
  <si>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</si>
  <si>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</si>
  <si>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</si>
  <si>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</si>
  <si>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</si>
  <si>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</si>
  <si>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</si>
  <si>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</si>
  <si>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</si>
  <si>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</si>
  <si>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</si>
  <si>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</si>
  <si>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</si>
  <si>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</si>
  <si>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</si>
  <si>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</si>
  <si>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</si>
  <si>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</si>
  <si>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</si>
  <si>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</si>
  <si>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</si>
  <si>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</si>
  <si>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</si>
  <si>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</si>
  <si>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</si>
  <si>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</si>
  <si>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</si>
  <si>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</si>
  <si>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</si>
  <si>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</si>
  <si>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</si>
  <si>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</si>
  <si>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</si>
  <si>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</si>
  <si>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</si>
  <si>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</si>
  <si>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</si>
  <si>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</si>
  <si>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</si>
  <si>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</si>
  <si>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</si>
  <si>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</si>
  <si>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</si>
  <si>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</si>
  <si>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</si>
  <si>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</si>
  <si>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</si>
  <si>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</si>
  <si>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</si>
  <si>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</si>
  <si>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</si>
  <si>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</si>
  <si>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</si>
  <si>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</si>
  <si>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</si>
  <si>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</si>
  <si>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</si>
  <si>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</si>
  <si>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</si>
  <si>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</si>
  <si>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</si>
  <si>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</si>
  <si>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</si>
  <si>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</si>
  <si>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</si>
  <si>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</si>
  <si>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</si>
  <si>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</si>
  <si>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</si>
  <si>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</si>
  <si>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</si>
  <si>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</si>
  <si>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</si>
  <si>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</si>
  <si>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</si>
  <si>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</si>
  <si>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</si>
  <si>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</si>
  <si>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</si>
  <si>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</si>
  <si>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</si>
  <si>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</si>
  <si>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</si>
  <si>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</si>
  <si>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</si>
  <si>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</si>
  <si>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</si>
  <si>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</si>
  <si>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</si>
  <si>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</si>
  <si>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</si>
  <si>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</si>
  <si>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</si>
  <si>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</si>
  <si>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</si>
  <si>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</si>
  <si>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</si>
  <si>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</si>
  <si>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</si>
  <si>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</si>
  <si>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</si>
  <si>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</si>
  <si>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</si>
  <si>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</si>
  <si>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</si>
  <si>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</si>
  <si>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</si>
  <si>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</si>
  <si>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</si>
  <si>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</si>
  <si>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</si>
  <si>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</si>
  <si>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</si>
  <si>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</si>
  <si>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</si>
  <si>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</si>
  <si>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</si>
  <si>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</si>
  <si>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</si>
  <si>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</si>
  <si>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</si>
  <si>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</si>
  <si>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</si>
  <si>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</si>
  <si>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</si>
  <si>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</si>
  <si>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</si>
  <si>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</si>
  <si>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</si>
  <si>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</si>
  <si>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</si>
  <si>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</si>
  <si>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</si>
  <si>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</si>
  <si>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</si>
  <si>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</si>
  <si>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</si>
  <si>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</si>
  <si>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</si>
  <si>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</si>
  <si>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</si>
  <si>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</si>
  <si>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</si>
  <si>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</si>
  <si>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</si>
  <si>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</si>
  <si>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</si>
  <si>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</si>
  <si>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</si>
  <si>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</si>
  <si>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</si>
  <si>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</si>
  <si>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</si>
  <si>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</si>
  <si>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</si>
  <si>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</si>
  <si>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</si>
  <si>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</si>
  <si>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</si>
  <si>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</si>
  <si>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</si>
  <si>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</si>
  <si>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</si>
  <si>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</si>
  <si>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</si>
  <si>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</si>
  <si>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</si>
  <si>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</si>
  <si>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</si>
  <si>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</si>
  <si>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</si>
  <si>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</si>
  <si>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</si>
  <si>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</si>
  <si>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</si>
  <si>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</si>
  <si>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</si>
  <si>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</si>
  <si>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</si>
  <si>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</si>
  <si>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</si>
  <si>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</si>
  <si>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</si>
  <si>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</si>
  <si>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</si>
  <si>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</si>
  <si>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</si>
  <si>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</si>
  <si>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</si>
  <si>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</si>
  <si>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</si>
  <si>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</si>
  <si>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</si>
  <si>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</si>
  <si>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</si>
  <si>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</si>
  <si>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</si>
  <si>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</si>
  <si>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</si>
  <si>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</si>
  <si>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</si>
  <si>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</si>
  <si>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</si>
  <si>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</si>
  <si>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</si>
  <si>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</si>
  <si>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</si>
  <si>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</si>
  <si>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</si>
  <si>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</si>
  <si>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</si>
  <si>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</si>
  <si>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</si>
  <si>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</si>
  <si>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</si>
  <si>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</si>
  <si>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</si>
  <si>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</si>
  <si>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</si>
  <si>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</si>
  <si>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</si>
  <si>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</si>
  <si>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</si>
  <si>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</si>
  <si>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</si>
  <si>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</si>
  <si>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</si>
  <si>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</si>
  <si>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</si>
  <si>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</si>
  <si>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</si>
  <si>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</si>
  <si>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</si>
  <si>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</si>
  <si>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</si>
  <si>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</si>
  <si>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</si>
  <si>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</si>
  <si>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</si>
  <si>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</si>
  <si>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</si>
  <si>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</si>
  <si>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</si>
  <si>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</si>
  <si>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</si>
  <si>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</si>
  <si>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</si>
  <si>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</si>
  <si>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</si>
  <si>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</si>
  <si>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</si>
  <si>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</si>
  <si>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</si>
  <si>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</si>
  <si>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</si>
  <si>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</si>
  <si>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</si>
  <si>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</si>
  <si>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</si>
  <si>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</si>
  <si>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</si>
  <si>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</si>
  <si>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</si>
  <si>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</si>
  <si>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</si>
  <si>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</si>
  <si>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</si>
  <si>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</si>
  <si>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</si>
  <si>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</si>
  <si>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</si>
  <si>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</si>
  <si>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</si>
  <si>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</si>
  <si>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</si>
  <si>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</si>
  <si>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</si>
  <si>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</si>
  <si>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</si>
  <si>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</si>
  <si>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</si>
  <si>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</si>
  <si>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</si>
  <si>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</si>
  <si>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</si>
  <si>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</si>
  <si>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</si>
  <si>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</si>
  <si>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</si>
  <si>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</si>
  <si>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</si>
  <si>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</si>
  <si>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</si>
  <si>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</si>
  <si>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</si>
  <si>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</si>
  <si>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</si>
  <si>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</si>
  <si>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</si>
  <si>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</si>
  <si>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</si>
  <si>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</si>
  <si>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</si>
  <si>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</si>
  <si>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</si>
  <si>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</si>
  <si>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</si>
  <si>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</si>
  <si>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</si>
  <si>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</si>
  <si>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</si>
  <si>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</si>
  <si>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</si>
  <si>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</si>
  <si>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</si>
  <si>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</si>
  <si>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</si>
  <si>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</si>
  <si>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</si>
  <si>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</si>
  <si>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</si>
  <si>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</si>
  <si>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</si>
  <si>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</si>
  <si>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</si>
  <si>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</si>
  <si>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</si>
  <si>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</si>
  <si>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</si>
  <si>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</si>
  <si>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</si>
  <si>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</si>
  <si>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</si>
  <si>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</si>
  <si>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</si>
  <si>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</si>
  <si>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</si>
  <si>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</si>
  <si>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</si>
  <si>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</si>
  <si>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</si>
  <si>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</si>
  <si>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</si>
  <si>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</si>
  <si>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</si>
  <si>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</si>
  <si>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</si>
  <si>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</si>
  <si>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</si>
  <si>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</si>
  <si>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</si>
  <si>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</si>
  <si>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</si>
  <si>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</si>
  <si>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</si>
  <si>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</si>
  <si>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</si>
  <si>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</si>
  <si>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</si>
  <si>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</si>
  <si>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</si>
  <si>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</si>
  <si>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</si>
  <si>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</si>
  <si>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</si>
  <si>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</si>
  <si>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</si>
  <si>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</si>
  <si>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</si>
  <si>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</si>
  <si>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</si>
  <si>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</si>
  <si>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</si>
  <si>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</si>
  <si>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</si>
  <si>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</si>
  <si>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</si>
  <si>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</si>
  <si>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</si>
  <si>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</si>
  <si>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</si>
  <si>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</si>
  <si>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</si>
  <si>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</si>
  <si>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</si>
  <si>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</si>
  <si>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</si>
  <si>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</si>
  <si>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</si>
  <si>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</si>
  <si>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</si>
  <si>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</si>
  <si>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</si>
  <si>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</si>
  <si>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</si>
  <si>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</si>
  <si>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</si>
  <si>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</si>
  <si>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</si>
  <si>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</si>
  <si>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</si>
  <si>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</si>
  <si>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</si>
  <si>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</si>
  <si>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</si>
  <si>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</si>
  <si>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</si>
  <si>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</si>
  <si>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</si>
  <si>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</si>
  <si>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</si>
  <si>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</si>
  <si>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</si>
  <si>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</si>
  <si>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</si>
  <si>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</si>
  <si>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</si>
  <si>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</si>
  <si>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</si>
  <si>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</si>
  <si>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</si>
  <si>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</si>
  <si>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</si>
  <si>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</si>
  <si>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</si>
  <si>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</si>
  <si>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</si>
  <si>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</si>
  <si>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</si>
  <si>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</si>
  <si>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</si>
  <si>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</si>
  <si>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</si>
  <si>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</si>
  <si>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</si>
  <si>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</si>
  <si>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</si>
  <si>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</si>
  <si>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</si>
  <si>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</si>
  <si>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</si>
  <si>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</si>
  <si>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</si>
  <si>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</si>
  <si>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</si>
  <si>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</si>
  <si>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</si>
  <si>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</si>
  <si>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</si>
  <si>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</si>
  <si>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</si>
  <si>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</si>
  <si>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</si>
  <si>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</si>
  <si>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</si>
  <si>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</si>
  <si>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</si>
  <si>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</si>
  <si>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</si>
  <si>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</si>
  <si>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</si>
  <si>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</si>
  <si>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</si>
  <si>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</si>
  <si>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</si>
  <si>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</si>
  <si>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</si>
  <si>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</si>
  <si>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</si>
  <si>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</si>
  <si>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</si>
  <si>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</si>
  <si>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</si>
  <si>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</si>
  <si>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</si>
  <si>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</si>
  <si>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</si>
  <si>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</si>
  <si>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</si>
  <si>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</si>
  <si>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</si>
  <si>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</si>
  <si>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</si>
  <si>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</si>
  <si>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</si>
  <si>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</si>
  <si>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</si>
  <si>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</si>
  <si>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</si>
  <si>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</si>
  <si>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</si>
  <si>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</si>
  <si>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</si>
  <si>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</si>
  <si>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</si>
  <si>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</si>
  <si>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</si>
  <si>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</si>
  <si>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</si>
  <si>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</si>
  <si>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</si>
  <si>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</si>
  <si>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</si>
  <si>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</si>
  <si>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</si>
  <si>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</si>
  <si>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</si>
  <si>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</si>
  <si>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</si>
  <si>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</si>
  <si>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</si>
  <si>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</si>
  <si>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</si>
  <si>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</si>
  <si>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</si>
  <si>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</si>
  <si>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</si>
  <si>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</si>
  <si>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</si>
  <si>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</si>
  <si>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</si>
  <si>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</si>
  <si>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</si>
  <si>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</si>
  <si>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</si>
  <si>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</si>
  <si>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</si>
  <si>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</si>
  <si>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</si>
  <si>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</si>
  <si>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</si>
  <si>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</si>
  <si>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</si>
  <si>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</si>
  <si>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</si>
  <si>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</si>
  <si>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</si>
  <si>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</si>
  <si>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</si>
  <si>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</si>
  <si>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</si>
  <si>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</si>
  <si>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</si>
  <si>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</si>
  <si>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</si>
  <si>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</si>
  <si>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</si>
  <si>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</si>
  <si>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</si>
  <si>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</si>
  <si>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</si>
  <si>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</si>
  <si>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</si>
  <si>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</si>
  <si>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</si>
  <si>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</si>
  <si>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</si>
  <si>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</si>
  <si>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</si>
  <si>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</si>
  <si>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</si>
  <si>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</si>
  <si>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</si>
  <si>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</si>
  <si>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</si>
  <si>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</si>
  <si>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</si>
  <si>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</si>
  <si>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</si>
  <si>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</si>
  <si>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</si>
  <si>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</si>
  <si>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</si>
  <si>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</si>
  <si>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</si>
  <si>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</si>
  <si>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</si>
  <si>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</si>
  <si>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</si>
  <si>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</si>
  <si>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</si>
  <si>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</si>
  <si>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</si>
  <si>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</si>
  <si>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</si>
  <si>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</si>
  <si>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</si>
  <si>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</si>
  <si>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</si>
  <si>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</si>
  <si>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</si>
  <si>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</si>
  <si>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</si>
  <si>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</si>
  <si>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</si>
  <si>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</si>
  <si>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</si>
  <si>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</si>
  <si>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</si>
  <si>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</si>
  <si>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</si>
  <si>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</si>
  <si>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</si>
  <si>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</si>
  <si>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</si>
  <si>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</si>
  <si>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</si>
  <si>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</si>
  <si>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</si>
  <si>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</si>
  <si>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</si>
  <si>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</si>
  <si>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</si>
  <si>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</si>
  <si>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</si>
  <si>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</si>
  <si>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</si>
  <si>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</si>
  <si>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</si>
  <si>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</si>
  <si>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</si>
  <si>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</si>
  <si>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</si>
  <si>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</si>
  <si>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</si>
  <si>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</si>
  <si>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</si>
  <si>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</si>
  <si>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</si>
  <si>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</si>
  <si>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</si>
  <si>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</si>
  <si>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</si>
  <si>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</si>
  <si>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</si>
  <si>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</si>
  <si>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</si>
  <si>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</si>
  <si>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</si>
  <si>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</si>
  <si>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</si>
  <si>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</si>
  <si>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</si>
  <si>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</si>
  <si>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</si>
  <si>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</si>
  <si>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</si>
  <si>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</si>
  <si>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</si>
  <si>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</si>
  <si>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</si>
  <si>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</si>
  <si>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</si>
  <si>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</si>
  <si>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</si>
  <si>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</si>
  <si>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</si>
  <si>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</si>
  <si>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</si>
  <si>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</si>
  <si>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</si>
  <si>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</si>
  <si>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</si>
  <si>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</si>
  <si>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</si>
  <si>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</si>
  <si>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</si>
  <si>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</si>
  <si>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</si>
  <si>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</si>
  <si>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</si>
  <si>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</si>
  <si>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</si>
  <si>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</si>
  <si>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</si>
  <si>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</si>
  <si>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</si>
  <si>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</si>
  <si>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</si>
  <si>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</si>
  <si>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</si>
  <si>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</si>
  <si>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</si>
  <si>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</si>
  <si>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</si>
  <si>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</si>
  <si>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</si>
  <si>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</si>
  <si>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</si>
  <si>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</si>
  <si>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</si>
  <si>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</si>
  <si>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</si>
  <si>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</si>
  <si>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</si>
  <si>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</si>
  <si>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</si>
  <si>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</si>
  <si>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</si>
  <si>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</si>
  <si>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</si>
  <si>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</si>
  <si>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</si>
  <si>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</si>
  <si>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</si>
  <si>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</si>
  <si>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</si>
  <si>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</si>
  <si>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</si>
  <si>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</si>
  <si>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</si>
  <si>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</si>
  <si>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</si>
  <si>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</si>
  <si>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</si>
  <si>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</si>
  <si>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</si>
  <si>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</si>
  <si>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</si>
  <si>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</si>
  <si>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</si>
  <si>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</si>
  <si>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</si>
  <si>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</si>
  <si>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</si>
  <si>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</si>
  <si>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</si>
  <si>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</si>
  <si>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</si>
  <si>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</si>
  <si>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</si>
  <si>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</si>
  <si>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</si>
  <si>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</si>
  <si>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</si>
  <si>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</si>
  <si>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</si>
  <si>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</si>
  <si>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</si>
  <si>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</si>
  <si>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</si>
  <si>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</si>
  <si>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</si>
  <si>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</si>
  <si>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</si>
  <si>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</si>
  <si>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</si>
  <si>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</si>
  <si>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</si>
  <si>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</si>
  <si>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</si>
  <si>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</si>
  <si>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</si>
  <si>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</si>
  <si>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</si>
  <si>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</si>
  <si>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</si>
  <si>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</si>
  <si>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</si>
  <si>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</si>
  <si>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</si>
  <si>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</si>
  <si>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</si>
  <si>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</si>
  <si>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</si>
  <si>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</si>
  <si>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</si>
  <si>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</si>
  <si>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</si>
  <si>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</si>
  <si>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</si>
  <si>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</si>
  <si>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</si>
  <si>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</si>
  <si>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</si>
  <si>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</si>
  <si>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</si>
  <si>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</si>
  <si>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</si>
  <si>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</si>
  <si>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</si>
  <si>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</si>
  <si>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</si>
  <si>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</si>
  <si>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</si>
  <si>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</si>
  <si>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</si>
  <si>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</si>
  <si>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</si>
  <si>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</si>
  <si>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</si>
  <si>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</si>
  <si>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</si>
  <si>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</si>
  <si>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</si>
  <si>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</si>
  <si>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</si>
  <si>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</si>
  <si>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</si>
  <si>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</si>
  <si>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</si>
  <si>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</si>
  <si>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</si>
  <si>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</si>
  <si>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</si>
  <si>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</si>
  <si>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</si>
  <si>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</si>
  <si>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</si>
  <si>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</si>
  <si>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</si>
  <si>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</si>
  <si>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</si>
  <si>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</si>
  <si>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</si>
  <si>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</si>
  <si>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</si>
  <si>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</si>
  <si>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</si>
  <si>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</si>
  <si>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</si>
  <si>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</si>
  <si>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</si>
  <si>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</si>
  <si>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</si>
  <si>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</si>
  <si>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</si>
  <si>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</si>
  <si>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</si>
  <si>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</si>
  <si>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</si>
  <si>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</si>
  <si>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</si>
  <si>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</si>
  <si>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</si>
  <si>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</si>
  <si>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</si>
  <si>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</si>
  <si>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</si>
  <si>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</si>
  <si>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</si>
  <si>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</si>
  <si>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</si>
  <si>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</si>
  <si>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</si>
  <si>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</si>
  <si>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</si>
  <si>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</si>
  <si>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</si>
  <si>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</si>
  <si>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</si>
  <si>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</si>
  <si>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</si>
  <si>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</si>
  <si>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</si>
  <si>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</si>
  <si>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</si>
  <si>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</si>
  <si>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</si>
  <si>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</si>
  <si>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</si>
  <si>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</si>
  <si>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</si>
  <si>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</si>
  <si>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</si>
  <si>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</si>
  <si>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</si>
  <si>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</si>
  <si>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</si>
  <si>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</si>
  <si>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</si>
  <si>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</si>
  <si>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</si>
  <si>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</si>
  <si>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</si>
  <si>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</si>
  <si>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</si>
  <si>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</si>
  <si>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</si>
  <si>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</si>
  <si>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</si>
  <si>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</si>
  <si>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</si>
  <si>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</si>
  <si>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</si>
  <si>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</si>
  <si>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</si>
  <si>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</si>
  <si>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</si>
  <si>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</si>
  <si>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</si>
  <si>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</si>
  <si>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</si>
  <si>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</si>
  <si>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</si>
  <si>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</si>
  <si>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</si>
  <si>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</si>
  <si>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</si>
  <si>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</si>
  <si>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</si>
  <si>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</si>
  <si>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</si>
  <si>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</si>
  <si>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</si>
  <si>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</si>
  <si>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</si>
  <si>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</si>
  <si>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</si>
  <si>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</si>
  <si>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</si>
  <si>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</si>
  <si>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</si>
  <si>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</si>
  <si>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</si>
  <si>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</si>
  <si>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</si>
  <si>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</si>
  <si>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</si>
  <si>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</si>
  <si>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</si>
  <si>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</si>
  <si>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</si>
  <si>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</si>
  <si>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</si>
  <si>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</si>
  <si>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</si>
  <si>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</si>
  <si>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</si>
  <si>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</si>
  <si>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</si>
  <si>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</si>
  <si>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</si>
  <si>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</si>
  <si>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</si>
  <si>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</si>
  <si>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</si>
  <si>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</si>
  <si>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</si>
  <si>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</si>
  <si>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</si>
  <si>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</si>
  <si>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</si>
  <si>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</si>
  <si>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</si>
  <si>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</si>
  <si>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</si>
  <si>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</si>
  <si>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</si>
  <si>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</si>
  <si>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</si>
  <si>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</si>
  <si>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</si>
  <si>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</si>
  <si>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</si>
  <si>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</si>
  <si>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</si>
  <si>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</si>
  <si>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</si>
  <si>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</si>
  <si>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</si>
  <si>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</si>
  <si>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</si>
  <si>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</si>
  <si>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</si>
  <si>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</si>
  <si>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</si>
  <si>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</si>
  <si>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</si>
  <si>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</si>
  <si>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</si>
  <si>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</si>
  <si>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</si>
  <si>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</si>
  <si>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</si>
  <si>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</si>
  <si>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</si>
  <si>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</si>
  <si>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</si>
  <si>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</si>
  <si>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</si>
  <si>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</si>
  <si>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</si>
  <si>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</si>
  <si>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</si>
  <si>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</si>
  <si>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</si>
  <si>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</si>
  <si>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</si>
  <si>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</si>
  <si>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</si>
  <si>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</si>
  <si>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</si>
  <si>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</si>
  <si>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</si>
  <si>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</si>
  <si>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</si>
  <si>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</si>
  <si>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</si>
  <si>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</si>
  <si>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</si>
  <si>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</si>
  <si>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</si>
  <si>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</si>
  <si>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</si>
  <si>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</si>
  <si>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</si>
  <si>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</si>
  <si>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</si>
  <si>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</si>
  <si>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</si>
  <si>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</si>
  <si>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</si>
  <si>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</si>
  <si>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</si>
  <si>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</si>
  <si>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</si>
  <si>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</si>
  <si>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</si>
  <si>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</si>
  <si>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</si>
  <si>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</si>
  <si>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</si>
  <si>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</si>
  <si>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</si>
  <si>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</si>
  <si>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</si>
  <si>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</si>
  <si>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</si>
  <si>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</si>
  <si>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</si>
  <si>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</si>
  <si>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</si>
  <si>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</si>
  <si>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</si>
  <si>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</si>
  <si>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</si>
  <si>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</si>
  <si>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</si>
  <si>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</si>
  <si>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</si>
  <si>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</si>
  <si>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</si>
  <si>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</si>
  <si>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</si>
  <si>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</si>
  <si>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</si>
  <si>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</si>
  <si>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</si>
  <si>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</si>
  <si>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</si>
  <si>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</si>
  <si>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</si>
  <si>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</si>
  <si>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</si>
  <si>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</si>
  <si>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</si>
  <si>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</si>
  <si>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</si>
  <si>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</si>
  <si>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</si>
  <si>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</si>
  <si>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</si>
  <si>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</si>
  <si>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</si>
  <si>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</si>
  <si>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</si>
  <si>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</si>
  <si>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</si>
  <si>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</si>
  <si>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</si>
  <si>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</si>
  <si>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</si>
  <si>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</si>
  <si>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</si>
  <si>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</si>
  <si>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</si>
  <si>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</si>
  <si>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</si>
  <si>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</si>
  <si>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</si>
  <si>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</si>
  <si>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</si>
  <si>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</si>
  <si>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</si>
  <si>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</si>
  <si>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</si>
  <si>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</si>
  <si>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</si>
  <si>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</si>
  <si>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</si>
  <si>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</si>
  <si>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</si>
  <si>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</si>
  <si>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</si>
  <si>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</si>
  <si>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</si>
  <si>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</si>
  <si>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</si>
  <si>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</si>
  <si>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</si>
  <si>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</si>
  <si>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</si>
  <si>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</si>
  <si>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</si>
  <si>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</si>
  <si>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</si>
  <si>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</si>
  <si>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</si>
  <si>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</si>
  <si>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</si>
  <si>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</si>
  <si>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</si>
  <si>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</si>
  <si>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</si>
  <si>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</si>
  <si>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</si>
  <si>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</si>
  <si>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</si>
  <si>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</si>
  <si>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</si>
  <si>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</si>
  <si>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</si>
  <si>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</si>
  <si>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</si>
  <si>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</si>
  <si>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</si>
  <si>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</si>
  <si>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</si>
  <si>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</si>
  <si>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</si>
  <si>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</si>
  <si>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</si>
  <si>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</si>
  <si>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</si>
  <si>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</si>
  <si>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</si>
  <si>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</si>
  <si>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</si>
  <si>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</si>
  <si>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</si>
  <si>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</si>
  <si>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</si>
  <si>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</si>
  <si>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</si>
  <si>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</si>
  <si>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</si>
  <si>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</si>
  <si>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</si>
  <si>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</si>
  <si>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</si>
  <si>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</si>
  <si>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</si>
  <si>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</si>
  <si>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</si>
  <si>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</si>
  <si>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</si>
  <si>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</si>
  <si>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</si>
  <si>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</si>
  <si>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</si>
  <si>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</si>
  <si>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</si>
  <si>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</si>
  <si>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</si>
  <si>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</si>
  <si>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</si>
  <si>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</si>
  <si>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</si>
  <si>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</si>
  <si>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</si>
  <si>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</si>
  <si>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</si>
  <si>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</si>
  <si>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</si>
  <si>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</si>
  <si>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</si>
  <si>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</si>
  <si>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</si>
  <si>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</si>
  <si>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</si>
  <si>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</si>
  <si>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</si>
  <si>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</si>
  <si>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</si>
  <si>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</si>
  <si>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</si>
  <si>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</si>
  <si>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</si>
  <si>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</si>
  <si>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</si>
  <si>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</si>
  <si>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</si>
  <si>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</si>
  <si>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</si>
  <si>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</si>
  <si>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</si>
  <si>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</si>
  <si>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</si>
  <si>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</si>
  <si>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</si>
  <si>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</si>
  <si>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</si>
  <si>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</si>
  <si>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</si>
  <si>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</si>
  <si>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</si>
  <si>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</si>
  <si>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</si>
  <si>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</si>
  <si>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</si>
  <si>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</si>
  <si>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</si>
  <si>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</si>
  <si>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</si>
  <si>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</si>
  <si>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</si>
  <si>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</si>
  <si>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</si>
  <si>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</si>
  <si>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</si>
  <si>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</si>
  <si>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</si>
  <si>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</si>
  <si>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</si>
  <si>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</si>
  <si>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</si>
  <si>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</si>
  <si>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</si>
  <si>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</si>
  <si>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</si>
  <si>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</si>
  <si>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</si>
  <si>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</si>
  <si>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</si>
  <si>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</si>
  <si>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</si>
  <si>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</si>
  <si>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</si>
  <si>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</si>
  <si>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</si>
  <si>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</si>
  <si>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</si>
  <si>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</si>
  <si>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</si>
  <si>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</si>
  <si>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</si>
  <si>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</si>
  <si>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</si>
  <si>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</si>
  <si>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</si>
  <si>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</si>
  <si>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</si>
  <si>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</si>
  <si>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</si>
  <si>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</si>
  <si>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</si>
  <si>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</si>
  <si>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</si>
  <si>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</si>
  <si>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</si>
  <si>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</si>
  <si>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</si>
  <si>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</si>
  <si>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</si>
  <si>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</si>
  <si>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</si>
  <si>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</si>
  <si>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</si>
  <si>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</si>
  <si>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</si>
  <si>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</si>
  <si>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</si>
  <si>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</si>
  <si>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</si>
  <si>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</si>
  <si>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</si>
  <si>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</si>
  <si>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</si>
  <si>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</si>
  <si>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</si>
  <si>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</si>
  <si>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</si>
  <si>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</si>
  <si>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</si>
  <si>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</si>
  <si>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</si>
  <si>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</si>
  <si>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</si>
  <si>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</si>
  <si>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</si>
  <si>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</si>
  <si>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</si>
  <si>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</si>
  <si>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</si>
  <si>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</si>
  <si>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</si>
  <si>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</si>
  <si>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</si>
  <si>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</si>
  <si>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</si>
  <si>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</si>
  <si>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</si>
  <si>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</si>
  <si>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</si>
  <si>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</si>
  <si>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</si>
  <si>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</si>
  <si>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</si>
  <si>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</si>
  <si>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</si>
  <si>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</si>
  <si>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</si>
  <si>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</si>
  <si>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</si>
  <si>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</si>
  <si>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</si>
  <si>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</si>
  <si>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</si>
  <si>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</si>
  <si>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</si>
  <si>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</si>
  <si>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</si>
  <si>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</si>
  <si>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</si>
  <si>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</si>
  <si>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</si>
  <si>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</si>
  <si>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</si>
  <si>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</si>
  <si>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</si>
  <si>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</si>
  <si>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</si>
  <si>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</si>
  <si>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</si>
  <si>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</si>
  <si>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</si>
  <si>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</si>
  <si>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</si>
  <si>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</si>
  <si>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</si>
  <si>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</si>
  <si>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</si>
  <si>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</si>
  <si>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</si>
  <si>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</si>
  <si>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</si>
  <si>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</si>
  <si>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</si>
  <si>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</si>
  <si>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</si>
  <si>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</si>
  <si>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</si>
  <si>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</si>
  <si>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</si>
  <si>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</si>
  <si>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</si>
  <si>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</si>
  <si>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</si>
  <si>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</si>
  <si>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</si>
  <si>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</si>
  <si>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</si>
  <si>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</si>
  <si>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</si>
  <si>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</si>
  <si>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</si>
  <si>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</si>
  <si>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</si>
  <si>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</si>
  <si>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</si>
  <si>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</si>
  <si>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</si>
  <si>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</si>
  <si>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</si>
  <si>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</si>
  <si>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</si>
  <si>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</si>
  <si>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</si>
  <si>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</si>
  <si>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</si>
  <si>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</si>
  <si>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</si>
  <si>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</si>
  <si>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</si>
  <si>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</si>
  <si>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</si>
  <si>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</si>
  <si>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</si>
  <si>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</si>
  <si>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</si>
  <si>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</si>
  <si>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</si>
  <si>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</si>
  <si>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</si>
  <si>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</si>
  <si>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</si>
  <si>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</si>
  <si>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</si>
  <si>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</si>
  <si>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</si>
  <si>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</si>
  <si>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</si>
  <si>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</si>
  <si>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</si>
  <si>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</si>
  <si>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</si>
  <si>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</si>
  <si>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</si>
  <si>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</si>
  <si>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</si>
  <si>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</si>
  <si>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</si>
  <si>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</si>
  <si>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</si>
  <si>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</si>
  <si>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</si>
  <si>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</si>
  <si>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</si>
  <si>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</si>
  <si>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</si>
  <si>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</si>
  <si>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</si>
  <si>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</si>
  <si>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</si>
  <si>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</si>
  <si>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</si>
  <si>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</si>
  <si>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</si>
  <si>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</si>
  <si>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</si>
  <si>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</si>
  <si>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</si>
  <si>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</si>
  <si>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</si>
  <si>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</si>
  <si>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</si>
  <si>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</si>
  <si>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</si>
  <si>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</si>
  <si>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</si>
  <si>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</si>
  <si>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</si>
  <si>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</si>
  <si>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</si>
  <si>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</si>
  <si>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</si>
  <si>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</si>
  <si>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</si>
  <si>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</si>
  <si>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</si>
  <si>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</si>
  <si>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</si>
  <si>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</si>
  <si>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</si>
  <si>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</si>
  <si>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</si>
  <si>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</si>
  <si>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</si>
  <si>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</si>
  <si>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</si>
  <si>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</si>
  <si>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</si>
  <si>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</si>
  <si>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</si>
  <si>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</si>
  <si>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</si>
  <si>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</si>
  <si>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</si>
  <si>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</si>
  <si>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</si>
  <si>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</si>
  <si>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</si>
  <si>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</si>
  <si>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</si>
  <si>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</si>
  <si>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</si>
  <si>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</si>
  <si>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</si>
  <si>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</si>
  <si>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</si>
  <si>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</si>
  <si>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</si>
  <si>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</si>
  <si>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</si>
  <si>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</si>
  <si>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</si>
  <si>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</si>
  <si>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</si>
  <si>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</si>
  <si>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</si>
  <si>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</si>
  <si>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</si>
  <si>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</si>
  <si>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</si>
  <si>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</si>
  <si>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</si>
  <si>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</si>
  <si>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</si>
  <si>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</si>
  <si>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</si>
  <si>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</si>
  <si>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</si>
  <si>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</si>
  <si>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</si>
  <si>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</si>
  <si>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</si>
  <si>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</si>
  <si>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</si>
  <si>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</si>
  <si>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</si>
  <si>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</si>
  <si>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</si>
  <si>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</si>
  <si>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</si>
  <si>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</si>
  <si>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</si>
  <si>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</si>
  <si>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</si>
  <si>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</si>
  <si>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</si>
  <si>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</si>
  <si>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</si>
  <si>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</si>
  <si>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</si>
  <si>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</si>
  <si>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</si>
  <si>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</si>
  <si>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</si>
  <si>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</si>
  <si>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</si>
  <si>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</si>
  <si>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</si>
  <si>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</si>
  <si>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</si>
  <si>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</si>
  <si>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</si>
  <si>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</si>
  <si>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</si>
  <si>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</si>
  <si>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</si>
  <si>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</si>
  <si>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</si>
  <si>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</si>
  <si>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</si>
  <si>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</si>
  <si>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</si>
  <si>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</si>
  <si>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</si>
  <si>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</si>
  <si>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</si>
  <si>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</si>
  <si>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</si>
  <si>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</si>
  <si>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</si>
  <si>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</si>
  <si>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</si>
  <si>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</si>
  <si>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</si>
  <si>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</si>
  <si>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</si>
  <si>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</si>
  <si>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</si>
  <si>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</si>
  <si>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</si>
  <si>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</si>
  <si>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</si>
  <si>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</si>
  <si>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</si>
  <si>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</si>
  <si>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</si>
  <si>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</si>
  <si>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</si>
  <si>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</si>
  <si>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</si>
  <si>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</si>
  <si>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</si>
  <si>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</si>
  <si>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</si>
  <si>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</si>
  <si>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</si>
  <si>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</si>
  <si>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</si>
  <si>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</si>
  <si>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</si>
  <si>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</si>
  <si>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</si>
  <si>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</si>
  <si>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</si>
  <si>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</si>
  <si>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</si>
  <si>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</si>
  <si>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</si>
  <si>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</si>
  <si>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</si>
  <si>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</si>
  <si>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</si>
  <si>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</si>
  <si>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</si>
  <si>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</si>
  <si>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</si>
  <si>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</si>
  <si>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</si>
  <si>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</si>
  <si>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</si>
  <si>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</si>
  <si>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</si>
  <si>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</si>
  <si>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</si>
  <si>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</si>
  <si>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</si>
  <si>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</si>
  <si>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</si>
  <si>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</si>
  <si>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</si>
  <si>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</si>
  <si>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</si>
  <si>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</si>
  <si>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</si>
  <si>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</si>
  <si>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</si>
  <si>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</si>
  <si>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</si>
  <si>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</si>
  <si>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</si>
  <si>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</si>
  <si>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</si>
  <si>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</si>
  <si>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</si>
  <si>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</si>
  <si>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</si>
  <si>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</si>
  <si>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</si>
  <si>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</si>
  <si>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</si>
  <si>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</si>
  <si>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</si>
  <si>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</si>
  <si>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</si>
  <si>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</si>
  <si>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</si>
  <si>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</si>
  <si>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</si>
  <si>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</si>
  <si>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</si>
  <si>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</si>
  <si>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</si>
  <si>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</si>
  <si>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</si>
  <si>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</si>
  <si>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</si>
  <si>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</si>
  <si>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</si>
  <si>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</si>
  <si>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</si>
  <si>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</si>
  <si>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</si>
  <si>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</si>
  <si>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</si>
  <si>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</si>
  <si>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</si>
  <si>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</si>
  <si>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</si>
  <si>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</si>
  <si>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</si>
  <si>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</si>
  <si>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</si>
  <si>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</si>
  <si>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</si>
  <si>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</si>
  <si>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</si>
  <si>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</si>
  <si>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</si>
  <si>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</si>
  <si>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</si>
  <si>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</si>
  <si>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</si>
  <si>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</si>
  <si>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</si>
  <si>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</si>
  <si>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</si>
  <si>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</si>
  <si>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</si>
  <si>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</si>
  <si>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</si>
  <si>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</si>
  <si>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</si>
  <si>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</si>
  <si>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</si>
  <si>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</si>
  <si>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</si>
  <si>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</si>
  <si>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</si>
  <si>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</si>
  <si>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</si>
  <si>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</si>
  <si>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</si>
  <si>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</si>
  <si>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</si>
  <si>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</si>
  <si>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</si>
  <si>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</si>
  <si>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</si>
  <si>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</si>
  <si>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</si>
  <si>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</si>
  <si>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</si>
  <si>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</si>
  <si>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</si>
  <si>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</si>
  <si>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</si>
  <si>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</si>
  <si>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</si>
  <si>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</si>
  <si>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</si>
  <si>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</si>
  <si>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</si>
  <si>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</si>
  <si>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</si>
  <si>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</si>
  <si>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</si>
  <si>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</si>
  <si>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</si>
  <si>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</si>
  <si>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</si>
  <si>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</si>
  <si>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</si>
  <si>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</si>
  <si>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</si>
  <si>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</si>
  <si>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</si>
  <si>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</si>
  <si>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</si>
  <si>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</si>
  <si>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</si>
  <si>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</si>
  <si>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</si>
  <si>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</si>
  <si>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</si>
  <si>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</si>
  <si>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</si>
  <si>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</si>
  <si>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</si>
  <si>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</si>
  <si>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</si>
  <si>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</si>
  <si>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</si>
  <si>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</si>
  <si>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</si>
  <si>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</si>
  <si>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</si>
  <si>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</si>
  <si>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</si>
  <si>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</si>
  <si>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</si>
  <si>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</si>
  <si>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</si>
  <si>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</si>
  <si>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</si>
  <si>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</si>
  <si>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</si>
  <si>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</si>
  <si>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</si>
  <si>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</si>
  <si>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</si>
  <si>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</si>
  <si>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</si>
  <si>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</si>
  <si>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</si>
  <si>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</si>
  <si>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</si>
  <si>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</si>
  <si>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</si>
  <si>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</si>
  <si>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</si>
  <si>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</si>
  <si>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</si>
  <si>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</si>
  <si>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</si>
  <si>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</si>
  <si>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</si>
  <si>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</si>
  <si>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</si>
  <si>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</si>
  <si>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</si>
  <si>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</si>
  <si>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</si>
  <si>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</si>
  <si>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</si>
  <si>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</si>
  <si>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</si>
  <si>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</si>
  <si>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</si>
  <si>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</si>
  <si>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</si>
  <si>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</si>
  <si>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</si>
  <si>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</si>
  <si>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</si>
  <si>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</si>
  <si>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</si>
  <si>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</si>
  <si>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</si>
  <si>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</si>
  <si>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</si>
  <si>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</si>
  <si>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</si>
  <si>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</si>
  <si>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</si>
  <si>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</si>
  <si>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</si>
  <si>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</si>
  <si>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</si>
  <si>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</si>
  <si>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</si>
  <si>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</si>
  <si>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</si>
  <si>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</si>
  <si>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</si>
  <si>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</si>
  <si>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</si>
  <si>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</si>
  <si>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</si>
  <si>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</si>
  <si>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</si>
  <si>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</si>
  <si>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</si>
  <si>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</si>
  <si>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</si>
  <si>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</si>
  <si>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</si>
  <si>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</si>
  <si>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</si>
  <si>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</si>
  <si>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</si>
  <si>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</si>
  <si>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</si>
  <si>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</si>
  <si>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</si>
  <si>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</si>
  <si>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</si>
  <si>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</si>
  <si>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</si>
  <si>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</si>
  <si>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</si>
  <si>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</si>
  <si>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</si>
  <si>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</si>
  <si>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</si>
  <si>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</si>
  <si>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</si>
  <si>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</si>
  <si>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</si>
  <si>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</si>
  <si>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</si>
  <si>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</si>
  <si>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</si>
  <si>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</si>
  <si>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</si>
  <si>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</si>
  <si>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</si>
  <si>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</si>
  <si>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</si>
  <si>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</si>
  <si>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</si>
  <si>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</si>
  <si>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</si>
  <si>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</si>
  <si>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</si>
  <si>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</si>
  <si>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</si>
  <si>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</si>
  <si>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</si>
  <si>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</si>
  <si>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</si>
  <si>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</si>
  <si>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</si>
  <si>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</si>
  <si>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</si>
  <si>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</si>
  <si>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</si>
  <si>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</si>
  <si>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</si>
  <si>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</si>
  <si>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</si>
  <si>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</si>
  <si>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</si>
  <si>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</si>
  <si>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</si>
  <si>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</si>
  <si>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</si>
  <si>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</si>
  <si>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</si>
  <si>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</si>
  <si>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</si>
  <si>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</si>
  <si>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</si>
  <si>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</si>
  <si>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</si>
  <si>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</si>
  <si>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</si>
  <si>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</si>
  <si>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</si>
  <si>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</si>
  <si>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</si>
  <si>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</si>
  <si>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</si>
  <si>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</si>
  <si>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</si>
  <si>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</si>
  <si>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</si>
  <si>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</si>
  <si>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</si>
  <si>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</si>
  <si>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</si>
  <si>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</si>
  <si>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</si>
  <si>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</si>
  <si>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</si>
  <si>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</si>
  <si>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</si>
  <si>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</si>
  <si>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</si>
  <si>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</si>
  <si>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</si>
  <si>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</si>
  <si>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</si>
  <si>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</si>
  <si>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</si>
  <si>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</si>
  <si>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</si>
  <si>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</si>
  <si>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</si>
  <si>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</si>
  <si>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</si>
  <si>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</si>
  <si>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</si>
  <si>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</si>
  <si>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</si>
  <si>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</si>
  <si>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</si>
  <si>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</si>
  <si>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</si>
  <si>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</si>
  <si>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</si>
  <si>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</si>
  <si>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</si>
  <si>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</si>
  <si>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</si>
  <si>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</si>
  <si>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</si>
  <si>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</si>
  <si>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</si>
  <si>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</si>
  <si>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</si>
  <si>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</si>
  <si>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</si>
  <si>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</si>
  <si>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</si>
  <si>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</si>
  <si>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</si>
  <si>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</si>
  <si>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</si>
  <si>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</si>
  <si>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</si>
  <si>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</si>
  <si>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</si>
  <si>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</si>
  <si>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</si>
  <si>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</si>
  <si>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</si>
  <si>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</si>
  <si>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</si>
  <si>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</si>
  <si>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</si>
  <si>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</si>
  <si>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</si>
  <si>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</si>
  <si>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</si>
  <si>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</si>
  <si>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</si>
  <si>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</si>
  <si>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</si>
  <si>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</si>
  <si>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</si>
  <si>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</si>
  <si>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</si>
  <si>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</si>
  <si>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</si>
  <si>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</si>
  <si>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</si>
  <si>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</si>
  <si>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</si>
  <si>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</si>
  <si>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</si>
  <si>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</si>
  <si>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</si>
  <si>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</si>
  <si>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</si>
  <si>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</si>
  <si>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</si>
  <si>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</si>
  <si>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</si>
  <si>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</si>
  <si>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</si>
  <si>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</si>
  <si>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</si>
  <si>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</si>
  <si>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</si>
  <si>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</si>
  <si>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</si>
  <si>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</si>
  <si>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</si>
  <si>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</si>
  <si>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</si>
  <si>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</si>
  <si>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</si>
  <si>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</si>
  <si>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</si>
  <si>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</si>
  <si>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</si>
  <si>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</si>
  <si>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</si>
  <si>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</si>
  <si>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</si>
  <si>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</si>
  <si>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</si>
  <si>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</si>
  <si>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</si>
  <si>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</si>
  <si>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</si>
  <si>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</si>
  <si>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</si>
  <si>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</si>
  <si>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</si>
  <si>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</si>
  <si>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</si>
  <si>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</si>
  <si>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</si>
  <si>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</si>
  <si>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</si>
  <si>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</si>
  <si>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</si>
  <si>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</si>
  <si>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</si>
  <si>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</si>
  <si>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</si>
  <si>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</si>
  <si>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</si>
  <si>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</si>
  <si>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</si>
  <si>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</si>
  <si>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</si>
  <si>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</si>
  <si>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</si>
  <si>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</si>
  <si>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</si>
  <si>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</si>
  <si>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</si>
  <si>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</si>
  <si>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</si>
  <si>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</si>
  <si>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</si>
  <si>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</si>
  <si>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</si>
  <si>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</si>
  <si>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</si>
  <si>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</si>
  <si>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</si>
  <si>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</si>
  <si>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</si>
  <si>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</si>
  <si>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</si>
  <si>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</si>
  <si>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</si>
  <si>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</si>
  <si>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</si>
  <si>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</si>
  <si>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</si>
  <si>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</si>
  <si>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</si>
  <si>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</si>
  <si>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</si>
  <si>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</si>
  <si>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</si>
  <si>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</si>
  <si>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</si>
  <si>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</si>
  <si>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</si>
  <si>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</si>
  <si>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</si>
  <si>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</si>
  <si>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</si>
  <si>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</si>
  <si>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</si>
  <si>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</si>
  <si>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</si>
  <si>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</si>
  <si>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</si>
  <si>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</si>
  <si>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</si>
  <si>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</si>
  <si>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</si>
  <si>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</si>
  <si>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</si>
  <si>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</si>
  <si>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</si>
  <si>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</si>
  <si>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</si>
  <si>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</si>
  <si>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</si>
  <si>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</si>
  <si>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</si>
  <si>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</si>
  <si>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</si>
  <si>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</si>
  <si>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</si>
  <si>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</si>
  <si>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</si>
  <si>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</si>
  <si>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</si>
  <si>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</si>
  <si>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</si>
  <si>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</si>
  <si>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</si>
  <si>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</si>
  <si>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</si>
  <si>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</si>
  <si>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</si>
  <si>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</si>
  <si>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</si>
  <si>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</si>
  <si>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</si>
  <si>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</si>
  <si>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</si>
  <si>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</si>
  <si>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</si>
  <si>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</si>
  <si>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</si>
  <si>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</si>
  <si>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</si>
  <si>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</si>
  <si>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</si>
  <si>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</si>
  <si>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</si>
  <si>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</si>
  <si>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</si>
  <si>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</si>
  <si>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</si>
  <si>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</si>
  <si>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</si>
  <si>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</si>
  <si>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</si>
  <si>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</si>
  <si>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</si>
  <si>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</si>
  <si>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</si>
  <si>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</si>
  <si>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</si>
  <si>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</si>
  <si>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</si>
  <si>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</si>
  <si>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</si>
  <si>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</si>
  <si>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</si>
  <si>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</si>
  <si>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</si>
  <si>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</si>
  <si>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</si>
  <si>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</si>
  <si>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</si>
  <si>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</si>
  <si>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</si>
  <si>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</si>
  <si>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</si>
  <si>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</si>
  <si>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</si>
  <si>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</si>
  <si>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</si>
  <si>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</si>
  <si>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</si>
  <si>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</si>
  <si>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</si>
  <si>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</si>
  <si>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</si>
  <si>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</si>
  <si>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</si>
  <si>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</si>
  <si>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</si>
  <si>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</si>
  <si>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</si>
  <si>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</si>
  <si>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</si>
  <si>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</si>
  <si>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</si>
  <si>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</si>
  <si>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</si>
  <si>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</si>
  <si>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</si>
  <si>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</si>
  <si>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</si>
  <si>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</si>
  <si>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</si>
  <si>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</si>
  <si>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</si>
  <si>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</si>
  <si>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</si>
  <si>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</si>
  <si>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</si>
  <si>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</si>
  <si>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</si>
  <si>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</si>
  <si>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</si>
  <si>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</si>
  <si>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</si>
  <si>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</si>
  <si>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</si>
  <si>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</si>
  <si>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</si>
  <si>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</si>
  <si>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</si>
  <si>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</si>
  <si>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</si>
  <si>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</si>
  <si>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</si>
  <si>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</si>
  <si>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</si>
  <si>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</si>
  <si>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</si>
  <si>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</si>
  <si>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</si>
  <si>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</si>
  <si>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</si>
  <si>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</si>
  <si>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</si>
  <si>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</si>
  <si>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</si>
  <si>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</si>
  <si>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</si>
  <si>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</si>
  <si>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</si>
  <si>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</si>
  <si>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</si>
  <si>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</si>
  <si>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</si>
  <si>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</si>
  <si>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</si>
  <si>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</si>
  <si>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</si>
  <si>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</si>
  <si>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</si>
  <si>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</si>
  <si>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</si>
  <si>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</si>
  <si>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</si>
  <si>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</si>
  <si>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</si>
  <si>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</si>
  <si>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</si>
  <si>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</si>
  <si>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</si>
  <si>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</si>
  <si>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</si>
  <si>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</si>
  <si>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</si>
  <si>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</si>
  <si>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</si>
  <si>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</si>
  <si>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</si>
  <si>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</si>
  <si>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</si>
  <si>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</si>
  <si>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</si>
  <si>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</si>
  <si>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</si>
  <si>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</si>
  <si>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</si>
  <si>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</si>
  <si>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</si>
  <si>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</si>
  <si>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</si>
  <si>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</si>
  <si>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</si>
  <si>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</si>
  <si>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</si>
  <si>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</si>
  <si>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</si>
  <si>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</si>
  <si>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</si>
  <si>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</si>
  <si>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</si>
  <si>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</si>
  <si>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</si>
  <si>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</si>
  <si>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</si>
  <si>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</si>
  <si>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</si>
  <si>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</si>
  <si>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</si>
  <si>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</si>
  <si>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</si>
  <si>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</si>
  <si>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</si>
  <si>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</si>
  <si>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</si>
  <si>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</si>
  <si>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</si>
  <si>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</si>
  <si>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</si>
  <si>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</si>
  <si>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</si>
  <si>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</si>
  <si>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</si>
  <si>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</si>
  <si>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</si>
  <si>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</si>
  <si>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</si>
  <si>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</si>
  <si>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</si>
  <si>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</si>
  <si>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</si>
  <si>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</si>
  <si>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</si>
  <si>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</si>
  <si>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</si>
  <si>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</si>
  <si>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</si>
  <si>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</si>
  <si>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</si>
  <si>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</si>
  <si>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</si>
  <si>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</si>
  <si>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</si>
  <si>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</si>
  <si>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</si>
  <si>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</si>
  <si>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</si>
  <si>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</si>
  <si>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</si>
  <si>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</si>
  <si>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</si>
  <si>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</si>
  <si>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</si>
  <si>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</si>
  <si>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</si>
  <si>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</si>
  <si>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</si>
  <si>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</si>
  <si>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</si>
  <si>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</si>
  <si>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</si>
  <si>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</si>
  <si>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</si>
  <si>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</si>
  <si>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</si>
  <si>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</si>
  <si>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</si>
  <si>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</si>
  <si>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</si>
  <si>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</si>
  <si>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</si>
  <si>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</si>
  <si>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</si>
  <si>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</si>
  <si>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</si>
  <si>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</si>
  <si>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</si>
  <si>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</si>
  <si>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</si>
  <si>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</si>
  <si>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</si>
  <si>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</si>
  <si>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</si>
  <si>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</si>
  <si>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</si>
  <si>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</si>
  <si>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</si>
  <si>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</si>
  <si>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</si>
  <si>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</si>
  <si>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</si>
  <si>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</si>
  <si>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</si>
  <si>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</si>
  <si>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</si>
  <si>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</si>
  <si>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</si>
  <si>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</si>
  <si>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</si>
  <si>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</si>
  <si>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</si>
  <si>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</si>
  <si>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</si>
  <si>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</si>
  <si>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</si>
  <si>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</si>
  <si>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</si>
  <si>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</si>
  <si>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</si>
  <si>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</si>
  <si>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</si>
  <si>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</si>
  <si>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</si>
  <si>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</si>
  <si>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</si>
  <si>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</si>
  <si>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</si>
  <si>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</si>
  <si>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</si>
  <si>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</si>
  <si>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</si>
  <si>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</si>
  <si>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</si>
  <si>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</si>
  <si>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</si>
  <si>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</si>
  <si>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</si>
  <si>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</si>
  <si>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</si>
  <si>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</si>
  <si>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</si>
  <si>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</si>
  <si>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</si>
  <si>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</si>
  <si>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</si>
  <si>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</si>
  <si>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</si>
  <si>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</si>
  <si>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</si>
  <si>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</si>
  <si>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</si>
  <si>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</si>
  <si>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</si>
  <si>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</si>
  <si>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</si>
  <si>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</si>
  <si>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</si>
  <si>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</si>
  <si>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</si>
  <si>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</si>
  <si>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</si>
  <si>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</si>
  <si>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</si>
  <si>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</si>
  <si>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</si>
  <si>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</si>
  <si>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</si>
  <si>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</si>
  <si>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</si>
  <si>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</si>
  <si>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</si>
  <si>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</si>
  <si>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</si>
  <si>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</si>
  <si>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</si>
  <si>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</si>
  <si>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</si>
  <si>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</si>
  <si>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</si>
  <si>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</si>
  <si>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</si>
  <si>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</si>
  <si>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</si>
  <si>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</si>
  <si>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</si>
  <si>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</si>
  <si>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</si>
  <si>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</si>
  <si>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</si>
  <si>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</si>
  <si>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</si>
  <si>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</si>
  <si>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</si>
  <si>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</si>
  <si>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</si>
  <si>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</si>
  <si>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</si>
  <si>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</si>
  <si>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</si>
  <si>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</si>
  <si>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</si>
  <si>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</si>
  <si>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</si>
  <si>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</si>
  <si>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</si>
  <si>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</si>
  <si>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</si>
  <si>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</si>
  <si>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</si>
  <si>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</si>
  <si>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</si>
  <si>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</si>
  <si>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</si>
  <si>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</si>
  <si>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</si>
  <si>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</si>
  <si>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</si>
  <si>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</si>
  <si>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</si>
  <si>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</si>
  <si>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</si>
  <si>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</si>
  <si>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</si>
  <si>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</si>
  <si>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</si>
  <si>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</si>
  <si>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</si>
  <si>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</si>
  <si>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</si>
  <si>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</si>
  <si>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</si>
  <si>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</si>
  <si>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</si>
  <si>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</si>
  <si>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</si>
  <si>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</si>
  <si>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</si>
  <si>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</si>
  <si>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</si>
  <si>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</si>
  <si>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</si>
  <si>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</si>
  <si>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</si>
  <si>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</si>
  <si>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</si>
  <si>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</si>
  <si>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</si>
  <si>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</si>
  <si>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</si>
  <si>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</si>
  <si>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</si>
  <si>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</si>
  <si>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</si>
  <si>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</si>
  <si>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</si>
  <si>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</si>
  <si>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</si>
  <si>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</si>
  <si>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</si>
  <si>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</si>
  <si>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</si>
  <si>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</si>
  <si>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</si>
  <si>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</si>
  <si>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</si>
  <si>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</si>
  <si>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</si>
  <si>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</si>
  <si>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</si>
  <si>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</si>
  <si>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</si>
  <si>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</si>
  <si>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</si>
  <si>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</si>
  <si>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</si>
  <si>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</si>
  <si>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</si>
  <si>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</si>
  <si>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</si>
  <si>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</si>
  <si>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</si>
  <si>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</si>
  <si>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</si>
  <si>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</si>
  <si>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</si>
  <si>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</si>
  <si>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</si>
  <si>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</si>
  <si>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</si>
  <si>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</si>
  <si>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</si>
  <si>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</si>
  <si>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</si>
  <si>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</si>
  <si>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</si>
  <si>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</si>
  <si>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</si>
  <si>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</si>
  <si>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</si>
  <si>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</si>
  <si>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</si>
  <si>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</si>
  <si>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</si>
  <si>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</si>
  <si>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</si>
  <si>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</si>
  <si>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</si>
  <si>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</si>
  <si>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</si>
  <si>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</si>
  <si>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</si>
  <si>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</si>
  <si>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</si>
  <si>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</si>
  <si>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</si>
  <si>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</si>
  <si>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</si>
  <si>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</si>
  <si>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</si>
  <si>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</si>
  <si>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</si>
  <si>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</si>
  <si>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</si>
  <si>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</si>
  <si>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</si>
  <si>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</si>
  <si>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</si>
  <si>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</si>
  <si>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</si>
  <si>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</si>
  <si>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</si>
  <si>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</si>
  <si>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</si>
  <si>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</si>
  <si>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</si>
  <si>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</si>
  <si>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</si>
  <si>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</si>
  <si>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</si>
  <si>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</si>
  <si>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</si>
  <si>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</si>
  <si>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</si>
  <si>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</si>
  <si>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</si>
  <si>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</si>
  <si>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</si>
  <si>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</si>
  <si>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</si>
  <si>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</si>
  <si>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</si>
  <si>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</si>
  <si>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</si>
  <si>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</si>
  <si>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</si>
  <si>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</si>
  <si>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</si>
  <si>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</si>
  <si>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</si>
  <si>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</si>
  <si>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</si>
  <si>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</si>
  <si>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</si>
  <si>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</si>
  <si>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</si>
  <si>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</si>
  <si>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</si>
  <si>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</si>
  <si>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</si>
  <si>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</si>
  <si>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</si>
  <si>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</si>
  <si>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</si>
  <si>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</si>
  <si>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</si>
  <si>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</si>
  <si>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</si>
  <si>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</si>
  <si>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</si>
  <si>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</si>
  <si>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</si>
  <si>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</si>
  <si>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</si>
  <si>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</si>
  <si>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</si>
  <si>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</si>
  <si>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</si>
  <si>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</si>
  <si>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</si>
  <si>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</si>
  <si>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</si>
  <si>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</si>
  <si>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</si>
  <si>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</si>
  <si>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</si>
  <si>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</si>
  <si>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</si>
  <si>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</si>
  <si>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</si>
  <si>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</si>
  <si>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</si>
  <si>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</si>
  <si>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</si>
  <si>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</si>
  <si>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</si>
  <si>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</si>
  <si>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</si>
  <si>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</si>
  <si>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</si>
  <si>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</si>
  <si>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</si>
  <si>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</si>
  <si>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</si>
  <si>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</si>
  <si>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</si>
  <si>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</si>
  <si>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</si>
  <si>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</si>
  <si>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</si>
  <si>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</si>
  <si>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</si>
  <si>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</si>
  <si>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</si>
  <si>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</si>
  <si>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</si>
  <si>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</si>
  <si>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</si>
  <si>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</si>
  <si>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</si>
  <si>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</si>
  <si>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</si>
  <si>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</si>
  <si>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</si>
  <si>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</si>
  <si>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</si>
  <si>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</si>
  <si>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</si>
  <si>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</si>
  <si>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</si>
  <si>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</si>
  <si>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</si>
  <si>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</si>
  <si>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</si>
  <si>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</si>
  <si>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</si>
  <si>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</si>
  <si>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</si>
  <si>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</si>
  <si>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</si>
  <si>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</si>
  <si>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</si>
  <si>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</si>
  <si>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</si>
  <si>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</si>
  <si>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</si>
  <si>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</si>
  <si>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</si>
  <si>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</si>
  <si>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</si>
  <si>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</si>
  <si>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</si>
  <si>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</si>
  <si>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</si>
  <si>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</si>
  <si>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</si>
  <si>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</si>
  <si>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</si>
  <si>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</si>
  <si>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</si>
  <si>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</si>
  <si>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</si>
  <si>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</si>
  <si>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</si>
  <si>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</si>
  <si>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</si>
  <si>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</si>
  <si>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</si>
  <si>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</si>
  <si>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</si>
  <si>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</si>
  <si>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</si>
  <si>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</si>
  <si>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</si>
  <si>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</si>
  <si>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</si>
  <si>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</si>
  <si>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</si>
  <si>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</si>
  <si>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</si>
  <si>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</si>
  <si>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</si>
  <si>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</si>
  <si>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</si>
  <si>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</si>
  <si>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</si>
  <si>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</si>
  <si>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</si>
  <si>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</si>
  <si>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</si>
  <si>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</si>
  <si>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</si>
  <si>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</si>
  <si>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</si>
  <si>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</si>
  <si>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</si>
  <si>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</si>
  <si>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</si>
  <si>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</si>
  <si>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</si>
  <si>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</si>
  <si>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</si>
  <si>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</si>
  <si>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</si>
  <si>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</si>
  <si>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</si>
  <si>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</si>
  <si>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</si>
  <si>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</si>
  <si>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</si>
  <si>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</si>
  <si>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</si>
  <si>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</si>
  <si>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</si>
  <si>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</si>
  <si>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</si>
  <si>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</si>
  <si>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</si>
  <si>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</si>
  <si>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</si>
  <si>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</si>
  <si>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</si>
  <si>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</si>
  <si>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</si>
  <si>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</si>
  <si>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</si>
  <si>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</si>
  <si>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</si>
  <si>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</si>
  <si>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</si>
  <si>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</si>
  <si>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</si>
  <si>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</si>
  <si>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</si>
  <si>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</si>
  <si>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</si>
  <si>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</si>
  <si>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</si>
  <si>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</si>
  <si>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</si>
  <si>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</si>
  <si>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</si>
  <si>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</si>
  <si>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</si>
  <si>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</si>
  <si>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</si>
  <si>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</si>
  <si>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</si>
  <si>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</si>
  <si>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</si>
  <si>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</si>
  <si>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</si>
  <si>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</si>
  <si>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</si>
  <si>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</si>
  <si>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</si>
  <si>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</si>
  <si>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</si>
  <si>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</si>
  <si>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</si>
  <si>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</si>
  <si>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</si>
  <si>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</si>
  <si>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</si>
  <si>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</si>
  <si>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</si>
  <si>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</si>
  <si>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</si>
  <si>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</si>
  <si>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</si>
  <si>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</si>
  <si>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</si>
  <si>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</si>
  <si>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</si>
  <si>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</si>
  <si>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</si>
  <si>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</si>
  <si>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</si>
  <si>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</si>
  <si>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</si>
  <si>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</si>
  <si>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</si>
  <si>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</si>
  <si>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</si>
  <si>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</si>
  <si>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</si>
  <si>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</si>
  <si>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</si>
  <si>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</si>
  <si>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</si>
  <si>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</si>
  <si>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</si>
  <si>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</si>
  <si>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</si>
  <si>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</si>
  <si>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</si>
  <si>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</si>
  <si>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</si>
  <si>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</si>
  <si>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</si>
  <si>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</si>
  <si>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</si>
  <si>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</si>
  <si>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</si>
  <si>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</si>
  <si>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</si>
  <si>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</si>
  <si>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</si>
  <si>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</si>
  <si>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</si>
  <si>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</si>
  <si>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</si>
  <si>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</si>
  <si>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</si>
  <si>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</si>
  <si>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</si>
  <si>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</si>
  <si>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</si>
  <si>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</si>
  <si>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</si>
  <si>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</si>
  <si>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</si>
  <si>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</si>
  <si>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</si>
  <si>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</si>
  <si>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</si>
  <si>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</si>
  <si>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</si>
  <si>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</si>
  <si>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</si>
  <si>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</si>
  <si>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</si>
  <si>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</si>
  <si>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</si>
  <si>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</si>
  <si>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</si>
  <si>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</si>
  <si>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</si>
  <si>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</si>
  <si>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</si>
  <si>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</si>
  <si>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</si>
  <si>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</si>
  <si>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</si>
  <si>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</si>
  <si>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</si>
  <si>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</si>
  <si>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</si>
  <si>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</si>
  <si>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</si>
  <si>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</si>
  <si>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</si>
  <si>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</si>
  <si>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</si>
  <si>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</si>
  <si>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</si>
  <si>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</si>
  <si>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</si>
  <si>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</si>
  <si>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</si>
  <si>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</si>
  <si>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</si>
  <si>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</si>
  <si>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</si>
  <si>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</si>
  <si>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</si>
  <si>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</si>
  <si>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</si>
  <si>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</si>
  <si>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</si>
  <si>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</si>
  <si>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</si>
  <si>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</si>
  <si>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</si>
  <si>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</si>
  <si>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</si>
  <si>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</si>
  <si>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</si>
  <si>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</si>
  <si>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</si>
  <si>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</si>
  <si>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</si>
  <si>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</si>
  <si>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</si>
  <si>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</si>
  <si>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</si>
  <si>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</si>
  <si>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</si>
  <si>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</si>
  <si>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</si>
  <si>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</si>
  <si>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</si>
  <si>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</si>
  <si>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</si>
  <si>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</si>
  <si>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</si>
  <si>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</si>
  <si>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</si>
  <si>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</si>
  <si>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</si>
  <si>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</si>
  <si>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</si>
  <si>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</si>
  <si>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</si>
  <si>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</si>
  <si>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</si>
  <si>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</si>
  <si>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</si>
  <si>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</si>
  <si>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</si>
  <si>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</si>
  <si>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</si>
  <si>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</si>
  <si>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</si>
  <si>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</si>
  <si>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</si>
  <si>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</si>
  <si>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</si>
  <si>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</si>
  <si>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</si>
  <si>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</si>
  <si>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</si>
  <si>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</si>
  <si>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</si>
  <si>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</si>
  <si>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</si>
  <si>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</si>
  <si>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</si>
  <si>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</si>
  <si>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</si>
  <si>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</si>
  <si>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</si>
  <si>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</si>
  <si>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</si>
  <si>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</si>
  <si>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</si>
  <si>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</si>
  <si>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</si>
  <si>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</si>
  <si>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</si>
  <si>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</si>
  <si>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</si>
  <si>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</si>
  <si>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</si>
  <si>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</si>
  <si>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</si>
  <si>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</si>
  <si>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</si>
  <si>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</si>
  <si>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</si>
  <si>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</si>
  <si>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</si>
  <si>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</si>
  <si>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</si>
  <si>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</si>
  <si>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</si>
  <si>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</si>
  <si>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</si>
  <si>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</si>
  <si>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</si>
  <si>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</si>
  <si>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</si>
  <si>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</si>
  <si>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</si>
  <si>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</si>
  <si>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</si>
  <si>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</si>
  <si>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</si>
  <si>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</si>
  <si>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</si>
  <si>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</si>
  <si>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</si>
  <si>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</si>
  <si>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</si>
  <si>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</si>
  <si>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</si>
  <si>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</si>
  <si>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</si>
  <si>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</si>
  <si>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</si>
  <si>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</si>
  <si>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</si>
  <si>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</si>
  <si>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</si>
  <si>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</si>
  <si>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</si>
  <si>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</si>
  <si>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</si>
  <si>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</si>
  <si>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</si>
  <si>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</si>
  <si>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</si>
  <si>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</si>
  <si>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</si>
  <si>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</si>
  <si>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</si>
  <si>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</si>
  <si>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</si>
  <si>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</si>
  <si>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</si>
  <si>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</si>
  <si>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</si>
  <si>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</si>
  <si>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</si>
  <si>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</si>
  <si>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</si>
  <si>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</si>
  <si>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</si>
  <si>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</si>
  <si>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</si>
  <si>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</si>
  <si>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</si>
  <si>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</si>
  <si>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</si>
  <si>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</si>
  <si>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</si>
  <si>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</si>
  <si>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</si>
  <si>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</si>
  <si>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</si>
  <si>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</si>
  <si>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</si>
  <si>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</si>
  <si>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</si>
  <si>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</si>
  <si>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</si>
  <si>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</si>
  <si>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</si>
  <si>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</si>
  <si>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</si>
  <si>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</si>
  <si>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</si>
  <si>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</si>
  <si>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</si>
  <si>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</si>
  <si>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</si>
  <si>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</si>
  <si>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</si>
  <si>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</si>
  <si>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</si>
  <si>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</si>
  <si>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</si>
  <si>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</si>
  <si>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</si>
  <si>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</si>
  <si>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</si>
  <si>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</si>
  <si>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</si>
  <si>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</si>
  <si>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</si>
  <si>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</si>
  <si>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</si>
  <si>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</si>
  <si>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</si>
  <si>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</si>
  <si>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</si>
  <si>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</si>
  <si>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</si>
  <si>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</si>
  <si>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</si>
  <si>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</si>
  <si>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</si>
  <si>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</si>
  <si>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</si>
  <si>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</si>
  <si>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</si>
  <si>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</si>
  <si>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</si>
  <si>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</si>
  <si>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</si>
  <si>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</si>
  <si>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</si>
  <si>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</si>
  <si>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</si>
  <si>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</si>
  <si>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</si>
  <si>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</si>
  <si>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</si>
  <si>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</si>
  <si>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</si>
  <si>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</si>
  <si>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</si>
  <si>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</si>
  <si>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</si>
  <si>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</si>
  <si>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</si>
  <si>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</si>
  <si>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</si>
  <si>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</si>
  <si>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</si>
  <si>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</si>
  <si>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</si>
  <si>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</si>
  <si>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</si>
  <si>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</si>
  <si>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</si>
  <si>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</si>
  <si>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</si>
  <si>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</si>
  <si>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</si>
  <si>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</si>
  <si>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</si>
  <si>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</si>
  <si>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</si>
  <si>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</si>
  <si>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</si>
  <si>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</si>
  <si>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</si>
  <si>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</si>
  <si>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</si>
  <si>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</si>
  <si>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</si>
  <si>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</si>
  <si>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</si>
  <si>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</si>
  <si>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</si>
  <si>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</si>
  <si>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</si>
  <si>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</si>
  <si>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</si>
  <si>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</si>
  <si>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</si>
  <si>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</si>
  <si>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</si>
  <si>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</si>
  <si>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</si>
  <si>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</si>
  <si>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</si>
  <si>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</si>
  <si>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</si>
  <si>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</si>
  <si>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</si>
  <si>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</si>
  <si>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</si>
  <si>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</si>
  <si>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</si>
  <si>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</si>
  <si>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</si>
  <si>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</si>
  <si>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</si>
  <si>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</si>
  <si>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</si>
  <si>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</si>
  <si>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</si>
  <si>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</si>
  <si>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</si>
  <si>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</si>
  <si>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</si>
  <si>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</si>
  <si>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</si>
  <si>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</si>
  <si>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</si>
  <si>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</si>
  <si>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</si>
  <si>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</si>
  <si>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</si>
  <si>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</si>
  <si>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</si>
  <si>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</si>
  <si>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</si>
  <si>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</si>
  <si>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</si>
  <si>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</si>
  <si>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</si>
  <si>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</si>
  <si>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</si>
  <si>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</si>
  <si>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</si>
  <si>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</si>
  <si>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</si>
  <si>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</si>
  <si>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</si>
  <si>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</si>
  <si>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</si>
  <si>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</si>
  <si>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</si>
  <si>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</si>
  <si>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</si>
  <si>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</si>
  <si>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</si>
  <si>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</si>
  <si>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</si>
  <si>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</si>
  <si>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</si>
  <si>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</si>
  <si>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</si>
  <si>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</si>
  <si>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</si>
  <si>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</si>
  <si>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</si>
  <si>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</si>
  <si>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</si>
  <si>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</si>
  <si>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</si>
  <si>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</si>
  <si>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</si>
  <si>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</si>
  <si>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</si>
  <si>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</si>
  <si>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</si>
  <si>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</si>
  <si>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</si>
  <si>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</si>
  <si>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</si>
  <si>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</si>
  <si>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</si>
  <si>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</si>
  <si>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</si>
  <si>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</si>
  <si>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</si>
  <si>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</si>
  <si>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</si>
  <si>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</si>
  <si>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</si>
  <si>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</si>
  <si>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</si>
  <si>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</si>
  <si>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</si>
  <si>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</si>
  <si>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</si>
  <si>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</si>
  <si>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</si>
  <si>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</si>
  <si>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</si>
  <si>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</si>
  <si>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</si>
  <si>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</si>
  <si>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</si>
  <si>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</si>
  <si>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</si>
  <si>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</si>
  <si>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</si>
  <si>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</si>
  <si>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</si>
  <si>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</si>
  <si>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</si>
  <si>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</si>
  <si>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</si>
  <si>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</si>
  <si>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</si>
  <si>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</si>
  <si>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</si>
  <si>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</si>
  <si>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</si>
  <si>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</si>
  <si>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</si>
  <si>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</si>
  <si>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</si>
  <si>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</si>
  <si>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</si>
  <si>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</si>
  <si>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</si>
  <si>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</si>
  <si>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</si>
  <si>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</si>
  <si>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</si>
  <si>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</si>
  <si>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</si>
  <si>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</si>
  <si>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</si>
  <si>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</si>
  <si>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</si>
  <si>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</si>
  <si>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</si>
  <si>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</si>
  <si>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</si>
  <si>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</si>
  <si>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</si>
  <si>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</si>
  <si>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</si>
  <si>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</si>
  <si>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</si>
  <si>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</si>
  <si>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</si>
  <si>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</si>
  <si>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</si>
  <si>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</si>
  <si>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</si>
  <si>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</si>
  <si>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</si>
  <si>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</si>
  <si>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</si>
  <si>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</si>
  <si>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</si>
  <si>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</si>
  <si>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</si>
  <si>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</si>
  <si>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</si>
  <si>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</si>
  <si>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</si>
  <si>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</si>
  <si>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</si>
  <si>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</si>
  <si>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</si>
  <si>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</si>
  <si>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</si>
  <si>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</si>
  <si>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</si>
  <si>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</si>
  <si>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</si>
  <si>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</si>
  <si>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</si>
  <si>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</si>
  <si>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</si>
  <si>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</si>
  <si>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</si>
  <si>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</si>
  <si>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</si>
  <si>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</si>
  <si>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</si>
  <si>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</si>
  <si>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</si>
  <si>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</si>
  <si>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</si>
  <si>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</si>
  <si>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</si>
  <si>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</si>
  <si>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</si>
  <si>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</si>
  <si>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</si>
  <si>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</si>
  <si>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</si>
  <si>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</si>
  <si>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</si>
  <si>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</si>
  <si>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</si>
  <si>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</si>
  <si>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</si>
  <si>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</si>
  <si>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</si>
  <si>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</si>
  <si>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</si>
  <si>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</si>
  <si>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</si>
  <si>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</si>
  <si>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</si>
  <si>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</si>
  <si>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</si>
  <si>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</si>
  <si>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</si>
  <si>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</si>
  <si>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</si>
  <si>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</si>
  <si>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</si>
  <si>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</si>
  <si>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</si>
  <si>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</si>
  <si>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</si>
  <si>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</si>
  <si>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</si>
  <si>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</si>
  <si>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</si>
  <si>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</si>
  <si>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</si>
  <si>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</si>
  <si>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</si>
  <si>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</si>
  <si>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</si>
  <si>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</si>
  <si>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</si>
  <si>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</si>
  <si>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</si>
  <si>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</si>
  <si>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</si>
  <si>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</si>
  <si>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</si>
  <si>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</si>
  <si>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</si>
  <si>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</si>
  <si>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</si>
  <si>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</si>
  <si>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</si>
  <si>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</si>
  <si>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</si>
  <si>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</si>
  <si>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</si>
  <si>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</si>
  <si>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</si>
  <si>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</si>
  <si>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</si>
  <si>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</si>
  <si>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</si>
  <si>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</si>
  <si>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</si>
  <si>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</si>
  <si>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</si>
  <si>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</si>
  <si>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</si>
  <si>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</si>
  <si>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</si>
  <si>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</si>
  <si>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</si>
  <si>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</si>
  <si>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</si>
  <si>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</si>
  <si>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</si>
  <si>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</si>
  <si>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</si>
  <si>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</si>
  <si>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</si>
  <si>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</si>
  <si>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</si>
  <si>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</si>
  <si>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</si>
  <si>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</si>
  <si>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</si>
  <si>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</si>
  <si>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</si>
  <si>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</si>
  <si>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</si>
  <si>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</si>
  <si>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</si>
  <si>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</si>
  <si>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</si>
  <si>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</si>
  <si>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</si>
  <si>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</si>
  <si>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</si>
  <si>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</si>
  <si>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</si>
  <si>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</si>
  <si>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</si>
  <si>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</si>
  <si>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</si>
  <si>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</si>
  <si>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</si>
  <si>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</si>
  <si>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</si>
  <si>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</si>
  <si>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</si>
  <si>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</si>
  <si>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</si>
  <si>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</si>
  <si>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</si>
  <si>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</si>
  <si>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</si>
  <si>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</si>
  <si>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</si>
  <si>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</si>
  <si>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</si>
  <si>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</si>
  <si>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</si>
  <si>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</si>
  <si>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</si>
  <si>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</si>
  <si>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</si>
  <si>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</si>
  <si>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</si>
  <si>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</si>
  <si>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</si>
  <si>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</si>
  <si>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</si>
  <si>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</si>
  <si>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</si>
  <si>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</si>
  <si>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</si>
  <si>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</si>
  <si>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</si>
  <si>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</si>
  <si>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</si>
  <si>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</si>
  <si>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</si>
  <si>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</si>
  <si>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</si>
  <si>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</si>
  <si>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</si>
  <si>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</si>
  <si>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</si>
  <si>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</si>
  <si>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</si>
  <si>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</si>
  <si>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</si>
  <si>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</si>
  <si>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</si>
  <si>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</si>
  <si>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</si>
  <si>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</si>
  <si>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</si>
  <si>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</si>
  <si>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</si>
  <si>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</si>
  <si>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</si>
  <si>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</si>
  <si>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</si>
  <si>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</si>
  <si>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</si>
  <si>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</si>
  <si>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</si>
  <si>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</si>
  <si>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</si>
  <si>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</si>
  <si>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</si>
  <si>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</si>
  <si>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</si>
  <si>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</si>
  <si>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</si>
  <si>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</si>
  <si>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</si>
  <si>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</si>
  <si>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</si>
  <si>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</si>
  <si>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</si>
  <si>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</si>
  <si>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</si>
  <si>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</si>
  <si>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</si>
  <si>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</si>
  <si>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</si>
  <si>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</si>
  <si>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</si>
  <si>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</si>
  <si>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</si>
  <si>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</si>
  <si>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</si>
  <si>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</si>
  <si>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</si>
  <si>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</si>
  <si>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</si>
  <si>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</si>
  <si>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</si>
  <si>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</si>
  <si>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</si>
  <si>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</si>
  <si>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</si>
  <si>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</si>
  <si>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</si>
  <si>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</si>
  <si>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</si>
  <si>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</si>
  <si>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</si>
  <si>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</si>
  <si>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</si>
  <si>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</si>
  <si>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</si>
  <si>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</si>
  <si>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</si>
  <si>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</si>
  <si>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</si>
  <si>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</si>
  <si>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</si>
  <si>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</si>
  <si>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</si>
  <si>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</si>
  <si>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</si>
  <si>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</si>
  <si>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</si>
  <si>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</si>
  <si>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</si>
  <si>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</si>
  <si>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</si>
  <si>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</si>
  <si>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</si>
  <si>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</si>
  <si>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</si>
  <si>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</si>
  <si>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</si>
  <si>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</si>
  <si>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</si>
  <si>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</si>
  <si>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</si>
  <si>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</si>
  <si>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</si>
  <si>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</si>
  <si>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</si>
  <si>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</si>
  <si>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</si>
  <si>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</si>
  <si>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</si>
  <si>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</si>
  <si>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</si>
  <si>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</si>
  <si>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</si>
  <si>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</si>
  <si>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</si>
  <si>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</si>
  <si>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</si>
  <si>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</si>
  <si>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</si>
  <si>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</si>
  <si>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</si>
  <si>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</si>
  <si>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</si>
  <si>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</si>
  <si>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</si>
  <si>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</si>
  <si>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</si>
  <si>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</si>
  <si>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</si>
  <si>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</si>
  <si>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</si>
  <si>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</si>
  <si>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</si>
  <si>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</si>
  <si>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</si>
  <si>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</si>
  <si>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</si>
  <si>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</si>
  <si>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</si>
  <si>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</si>
  <si>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</si>
  <si>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</si>
  <si>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</si>
  <si>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</si>
  <si>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</si>
  <si>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</si>
  <si>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</si>
  <si>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</si>
  <si>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</si>
  <si>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</si>
  <si>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</si>
  <si>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</si>
  <si>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</si>
  <si>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</si>
  <si>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</si>
  <si>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</si>
  <si>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</si>
  <si>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</si>
  <si>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</si>
  <si>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</si>
  <si>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</si>
  <si>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</si>
  <si>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</si>
  <si>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</si>
  <si>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</si>
  <si>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</si>
  <si>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</si>
  <si>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</si>
  <si>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</si>
  <si>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</si>
  <si>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</si>
  <si>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</si>
  <si>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</si>
  <si>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</si>
  <si>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</si>
  <si>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</si>
  <si>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</si>
  <si>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</si>
  <si>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</si>
  <si>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</si>
  <si>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</si>
  <si>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</si>
  <si>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</si>
  <si>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</si>
  <si>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</si>
  <si>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</si>
  <si>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</si>
  <si>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</si>
  <si>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</si>
  <si>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</si>
  <si>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</si>
  <si>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</si>
  <si>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</si>
  <si>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</si>
  <si>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</si>
  <si>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</si>
  <si>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</si>
  <si>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</si>
  <si>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</si>
  <si>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</si>
  <si>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</si>
  <si>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</si>
  <si>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</si>
  <si>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</si>
  <si>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</si>
  <si>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</si>
  <si>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</si>
  <si>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</si>
  <si>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</si>
  <si>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</si>
  <si>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</si>
  <si>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</si>
  <si>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</si>
  <si>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</si>
  <si>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</si>
  <si>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</si>
  <si>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</si>
  <si>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</si>
  <si>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</si>
  <si>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</si>
  <si>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</si>
  <si>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</si>
  <si>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</si>
  <si>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</si>
  <si>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</si>
  <si>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</si>
  <si>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</si>
  <si>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</si>
  <si>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</si>
  <si>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</si>
  <si>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</si>
  <si>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</si>
  <si>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</si>
  <si>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</si>
  <si>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</si>
  <si>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</si>
  <si>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</si>
  <si>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</si>
  <si>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</si>
  <si>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</si>
  <si>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</si>
  <si>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</si>
  <si>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</si>
  <si>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</si>
  <si>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</si>
  <si>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</si>
  <si>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</si>
  <si>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</si>
  <si>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</si>
  <si>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</si>
  <si>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</si>
  <si>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</si>
  <si>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</si>
  <si>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</si>
  <si>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</si>
  <si>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</si>
  <si>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</si>
  <si>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</si>
  <si>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</si>
  <si>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</si>
  <si>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</si>
  <si>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</si>
  <si>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</si>
  <si>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</si>
  <si>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</si>
  <si>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</si>
  <si>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</si>
  <si>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</si>
  <si>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</si>
  <si>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</si>
  <si>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</si>
  <si>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</si>
  <si>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</si>
  <si>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</si>
  <si>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</si>
  <si>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</si>
  <si>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</si>
  <si>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</si>
  <si>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</si>
  <si>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</si>
  <si>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</si>
  <si>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</si>
  <si>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</si>
  <si>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</si>
  <si>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</si>
  <si>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</si>
  <si>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</si>
  <si>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</si>
  <si>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</si>
  <si>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</si>
  <si>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</si>
  <si>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</si>
  <si>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</si>
  <si>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</si>
  <si>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</si>
  <si>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</si>
  <si>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</si>
  <si>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</si>
  <si>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</si>
  <si>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</si>
  <si>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</si>
  <si>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</si>
  <si>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</si>
  <si>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</si>
  <si>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</si>
  <si>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</si>
  <si>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</si>
  <si>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</si>
  <si>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</si>
  <si>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</si>
  <si>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</si>
  <si>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</si>
  <si>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</si>
  <si>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</si>
  <si>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</si>
  <si>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</si>
  <si>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</si>
  <si>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</si>
  <si>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</si>
  <si>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</si>
  <si>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</si>
  <si>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</si>
  <si>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</si>
  <si>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</si>
  <si>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</si>
  <si>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</si>
  <si>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</si>
  <si>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</si>
  <si>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</si>
  <si>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</si>
  <si>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</si>
  <si>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</si>
  <si>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</si>
  <si>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</si>
  <si>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</si>
  <si>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</si>
  <si>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</si>
  <si>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</si>
  <si>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</si>
  <si>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</si>
  <si>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</si>
  <si>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</si>
  <si>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</si>
  <si>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</si>
  <si>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</si>
  <si>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</si>
  <si>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</si>
  <si>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</si>
  <si>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</si>
  <si>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</si>
  <si>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</si>
  <si>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</si>
  <si>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</si>
  <si>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</si>
  <si>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</si>
  <si>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</si>
  <si>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</si>
  <si>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</si>
  <si>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</si>
  <si>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</si>
  <si>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</si>
  <si>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</si>
  <si>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</si>
  <si>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</si>
  <si>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</si>
  <si>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</si>
  <si>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</si>
  <si>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</si>
  <si>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</si>
  <si>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</si>
  <si>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</si>
  <si>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</si>
  <si>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</si>
  <si>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</si>
  <si>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</si>
  <si>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</si>
  <si>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</si>
  <si>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</si>
  <si>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</si>
  <si>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</si>
  <si>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</si>
  <si>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</si>
  <si>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</si>
  <si>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</si>
  <si>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</si>
  <si>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</si>
  <si>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</si>
  <si>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</si>
  <si>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</si>
  <si>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</si>
  <si>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</si>
  <si>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</si>
  <si>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</si>
  <si>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</si>
  <si>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</si>
  <si>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</si>
  <si>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</si>
  <si>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</si>
  <si>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</si>
  <si>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</si>
  <si>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</si>
  <si>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</si>
  <si>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</si>
  <si>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</si>
  <si>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</si>
  <si>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</si>
  <si>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</si>
  <si>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</si>
  <si>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</si>
  <si>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</si>
  <si>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</si>
  <si>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</si>
  <si>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</si>
  <si>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</si>
  <si>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</si>
  <si>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</si>
  <si>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</si>
  <si>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</si>
  <si>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</si>
  <si>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</si>
  <si>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</si>
  <si>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</si>
  <si>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</si>
  <si>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</si>
  <si>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</si>
  <si>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</si>
  <si>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</si>
  <si>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</si>
  <si>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</si>
  <si>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</si>
  <si>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</si>
  <si>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</si>
  <si>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</si>
  <si>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</si>
  <si>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</si>
  <si>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</si>
  <si>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</si>
  <si>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</si>
  <si>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</si>
  <si>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</si>
  <si>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</si>
  <si>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</si>
  <si>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</si>
  <si>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</si>
  <si>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</si>
  <si>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</si>
  <si>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</si>
  <si>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</si>
  <si>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</si>
  <si>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</si>
  <si>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</si>
  <si>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</si>
  <si>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</si>
  <si>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</si>
  <si>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</si>
  <si>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</si>
  <si>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</si>
  <si>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</si>
  <si>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</si>
  <si>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</si>
  <si>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</si>
  <si>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</si>
  <si>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</si>
  <si>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</si>
  <si>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</si>
  <si>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</si>
  <si>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</si>
  <si>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</si>
  <si>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</si>
  <si>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</si>
  <si>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</si>
  <si>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</si>
  <si>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</si>
  <si>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</si>
  <si>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</si>
  <si>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</si>
  <si>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</si>
  <si>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</si>
  <si>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</si>
  <si>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</si>
  <si>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</si>
  <si>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</si>
  <si>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</si>
  <si>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</si>
  <si>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</si>
  <si>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</si>
  <si>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</si>
  <si>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</si>
  <si>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</si>
  <si>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</si>
  <si>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</si>
  <si>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</si>
  <si>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</si>
  <si>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</si>
  <si>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</si>
  <si>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</si>
  <si>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</si>
  <si>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</si>
  <si>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</si>
  <si>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</si>
  <si>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</si>
  <si>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</si>
  <si>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</si>
  <si>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</si>
  <si>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</si>
  <si>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</si>
  <si>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</si>
  <si>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</si>
  <si>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</si>
  <si>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</si>
  <si>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</si>
  <si>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</si>
  <si>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</si>
  <si>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</si>
  <si>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</si>
  <si>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</si>
  <si>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</si>
  <si>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</si>
  <si>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</si>
  <si>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</si>
  <si>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</si>
  <si>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</si>
  <si>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</si>
  <si>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</si>
  <si>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</si>
  <si>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</si>
  <si>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</si>
  <si>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</si>
  <si>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</si>
  <si>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</si>
  <si>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</si>
  <si>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</si>
  <si>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</si>
  <si>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</si>
  <si>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</si>
  <si>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</si>
  <si>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</si>
  <si>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</si>
  <si>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</si>
  <si>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</si>
  <si>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</si>
  <si>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</si>
  <si>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</si>
  <si>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</si>
  <si>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</si>
  <si>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</si>
  <si>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</si>
  <si>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</si>
  <si>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</si>
  <si>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</si>
  <si>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</si>
  <si>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</si>
  <si>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</si>
  <si>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</si>
  <si>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</si>
  <si>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</si>
  <si>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</si>
  <si>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</si>
  <si>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</si>
  <si>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</si>
  <si>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</si>
  <si>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</si>
  <si>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</si>
  <si>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</si>
  <si>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</si>
  <si>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</si>
  <si>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</si>
  <si>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</si>
  <si>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</si>
  <si>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</si>
  <si>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</si>
  <si>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</si>
  <si>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</si>
  <si>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</si>
  <si>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</si>
  <si>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</si>
  <si>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</si>
  <si>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</si>
  <si>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</si>
  <si>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</si>
  <si>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</si>
  <si>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</si>
  <si>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</si>
  <si>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</si>
  <si>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</si>
  <si>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</si>
  <si>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</si>
  <si>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</si>
  <si>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</si>
  <si>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</si>
  <si>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</si>
  <si>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</si>
  <si>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</si>
  <si>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</si>
  <si>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</si>
  <si>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</si>
  <si>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</si>
  <si>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</si>
  <si>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</si>
  <si>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</si>
  <si>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</si>
  <si>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</si>
  <si>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</si>
  <si>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</si>
  <si>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</si>
  <si>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</si>
  <si>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</si>
  <si>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</si>
  <si>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</si>
  <si>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</si>
  <si>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</si>
  <si>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</si>
  <si>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</si>
  <si>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</si>
  <si>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</si>
  <si>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</si>
  <si>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</si>
  <si>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</si>
  <si>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</si>
  <si>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</si>
  <si>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</si>
  <si>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</si>
  <si>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</si>
  <si>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</si>
  <si>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</si>
  <si>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</si>
  <si>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</si>
  <si>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</si>
  <si>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</si>
  <si>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</si>
  <si>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</si>
  <si>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</si>
  <si>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</si>
  <si>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</si>
  <si>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</si>
  <si>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</si>
  <si>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</si>
  <si>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</si>
  <si>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</si>
  <si>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</si>
  <si>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</si>
  <si>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</si>
  <si>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</si>
  <si>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</si>
  <si>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</si>
  <si>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</si>
  <si>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</si>
  <si>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</si>
  <si>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</si>
  <si>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</si>
  <si>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</si>
  <si>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</si>
  <si>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</si>
  <si>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</si>
  <si>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</si>
  <si>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</si>
  <si>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</si>
  <si>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</si>
  <si>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</si>
  <si>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</si>
  <si>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</si>
  <si>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</si>
  <si>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</si>
  <si>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</si>
  <si>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</si>
  <si>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</si>
  <si>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</si>
  <si>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</si>
  <si>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</si>
  <si>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</si>
  <si>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</si>
  <si>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</si>
  <si>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</si>
  <si>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</si>
  <si>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</si>
  <si>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</si>
  <si>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</si>
  <si>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</si>
  <si>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</si>
  <si>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</si>
  <si>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</si>
  <si>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</si>
  <si>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</si>
  <si>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</si>
  <si>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</si>
  <si>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</si>
  <si>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</si>
  <si>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</si>
  <si>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</si>
  <si>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</si>
  <si>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</si>
  <si>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</si>
  <si>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</si>
  <si>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</si>
  <si>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</si>
  <si>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</si>
  <si>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</si>
  <si>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</si>
  <si>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</si>
  <si>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</si>
  <si>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</si>
  <si>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</si>
  <si>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</si>
  <si>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</si>
  <si>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</si>
  <si>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</si>
  <si>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</si>
  <si>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</si>
  <si>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</si>
  <si>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</si>
  <si>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</si>
  <si>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</si>
  <si>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</si>
  <si>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</si>
  <si>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</si>
  <si>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</si>
  <si>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</si>
  <si>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</si>
  <si>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</si>
  <si>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</si>
  <si>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</si>
  <si>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</si>
  <si>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</si>
  <si>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</si>
  <si>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</si>
  <si>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</si>
  <si>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</si>
  <si>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</si>
  <si>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</si>
  <si>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</si>
  <si>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</si>
  <si>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</si>
  <si>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</si>
  <si>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</si>
  <si>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</si>
  <si>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</si>
  <si>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</si>
  <si>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</si>
  <si>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</si>
  <si>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</si>
  <si>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</si>
  <si>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</si>
  <si>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</si>
  <si>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</si>
  <si>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</si>
  <si>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</si>
  <si>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</si>
  <si>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</si>
  <si>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</si>
  <si>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</si>
  <si>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</si>
  <si>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</si>
  <si>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</si>
  <si>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</si>
  <si>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</si>
  <si>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</si>
  <si>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</si>
  <si>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</si>
  <si>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</si>
  <si>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</si>
  <si>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</si>
  <si>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</si>
  <si>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</si>
  <si>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</si>
  <si>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</si>
  <si>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</si>
  <si>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</si>
  <si>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</si>
  <si>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</si>
  <si>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</si>
  <si>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</si>
  <si>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</si>
  <si>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</si>
  <si>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</si>
  <si>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</si>
  <si>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</si>
  <si>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</si>
  <si>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</si>
  <si>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</si>
  <si>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</si>
  <si>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</si>
  <si>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</si>
  <si>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</si>
  <si>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</si>
  <si>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</si>
  <si>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</si>
  <si>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</si>
  <si>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</si>
  <si>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</si>
  <si>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</si>
  <si>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</si>
  <si>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</si>
  <si>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</si>
  <si>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</si>
  <si>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</si>
  <si>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</si>
  <si>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</si>
  <si>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</si>
  <si>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</si>
  <si>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</si>
  <si>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</si>
  <si>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</si>
  <si>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</si>
  <si>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</si>
  <si>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</si>
  <si>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</si>
  <si>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</si>
  <si>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</si>
  <si>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</si>
  <si>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</si>
  <si>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</si>
  <si>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</si>
  <si>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</si>
  <si>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</si>
  <si>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</si>
  <si>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</si>
  <si>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</si>
  <si>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</si>
  <si>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</si>
  <si>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</si>
  <si>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</si>
  <si>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</si>
  <si>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</si>
  <si>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</si>
  <si>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</si>
  <si>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</si>
  <si>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</si>
  <si>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</si>
  <si>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</si>
  <si>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</si>
  <si>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</si>
  <si>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</si>
  <si>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</si>
  <si>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</si>
  <si>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</si>
  <si>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</si>
  <si>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</si>
  <si>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</si>
  <si>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</si>
  <si>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</si>
  <si>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</si>
  <si>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</si>
  <si>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</si>
  <si>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</si>
  <si>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</si>
  <si>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</si>
  <si>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</si>
  <si>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</si>
  <si>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</si>
  <si>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</si>
  <si>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</si>
  <si>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</si>
  <si>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</si>
  <si>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</si>
  <si>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</si>
  <si>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</si>
  <si>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</si>
  <si>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</si>
  <si>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</si>
  <si>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</si>
  <si>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</si>
  <si>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</si>
  <si>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</si>
  <si>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</si>
  <si>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</si>
  <si>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</si>
  <si>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</si>
  <si>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</si>
  <si>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</si>
  <si>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</si>
  <si>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</si>
  <si>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</si>
  <si>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</si>
  <si>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</si>
  <si>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</si>
  <si>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</si>
  <si>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</si>
  <si>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</si>
  <si>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</si>
  <si>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</si>
  <si>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</si>
  <si>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</si>
  <si>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</si>
  <si>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</si>
  <si>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</si>
  <si>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</si>
  <si>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</si>
  <si>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</si>
  <si>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</si>
  <si>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</si>
  <si>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</si>
  <si>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</si>
  <si>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</si>
  <si>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</si>
  <si>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</si>
  <si>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</si>
  <si>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</si>
  <si>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</si>
  <si>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</si>
  <si>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</si>
  <si>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</si>
  <si>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</si>
  <si>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</si>
  <si>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</si>
  <si>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</si>
  <si>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</si>
  <si>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</si>
  <si>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</si>
  <si>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</si>
  <si>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</si>
  <si>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</si>
  <si>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</si>
  <si>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</si>
  <si>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</si>
  <si>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</si>
  <si>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</si>
  <si>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</si>
  <si>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</si>
  <si>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</si>
  <si>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</si>
  <si>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</si>
  <si>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</si>
  <si>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</si>
  <si>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</si>
  <si>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</si>
  <si>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</si>
  <si>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</si>
  <si>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</si>
  <si>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</si>
  <si>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</si>
  <si>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</si>
  <si>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</si>
  <si>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</si>
  <si>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</si>
  <si>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</si>
  <si>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</si>
  <si>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</si>
  <si>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</si>
  <si>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</si>
  <si>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</si>
  <si>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</si>
  <si>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</si>
  <si>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</si>
  <si>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</si>
  <si>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</si>
  <si>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</si>
  <si>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</si>
  <si>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</si>
  <si>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</si>
  <si>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</si>
  <si>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</si>
  <si>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</si>
  <si>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</si>
  <si>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</si>
  <si>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</si>
  <si>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</si>
  <si>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</si>
  <si>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</si>
  <si>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</si>
  <si>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</si>
  <si>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</si>
  <si>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</si>
  <si>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</si>
  <si>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</si>
  <si>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</si>
  <si>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</si>
  <si>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</si>
  <si>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</si>
  <si>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</si>
  <si>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</si>
  <si>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</si>
  <si>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</si>
  <si>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</si>
  <si>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</si>
  <si>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</si>
  <si>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</si>
  <si>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</si>
  <si>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</si>
  <si>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</si>
  <si>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</si>
  <si>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</si>
  <si>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</si>
  <si>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</si>
  <si>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</si>
  <si>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</si>
  <si>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</si>
  <si>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</si>
  <si>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</si>
  <si>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</si>
  <si>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</si>
  <si>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</si>
  <si>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</si>
  <si>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</si>
  <si>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</si>
  <si>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</si>
  <si>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</si>
  <si>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</si>
  <si>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</si>
  <si>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</si>
  <si>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</si>
  <si>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</si>
  <si>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</si>
  <si>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</si>
  <si>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</si>
  <si>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</si>
  <si>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</si>
  <si>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</si>
  <si>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</si>
  <si>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</si>
  <si>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</si>
  <si>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</si>
  <si>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</si>
  <si>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</si>
  <si>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</si>
  <si>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</si>
  <si>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</si>
  <si>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</si>
  <si>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</si>
  <si>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</si>
  <si>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</si>
  <si>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</si>
  <si>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</si>
  <si>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</si>
  <si>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</si>
  <si>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</si>
  <si>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</si>
  <si>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</si>
  <si>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</si>
  <si>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</si>
  <si>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</si>
  <si>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</si>
  <si>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</si>
  <si>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</si>
  <si>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</si>
  <si>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</si>
  <si>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</si>
  <si>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</si>
  <si>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</si>
  <si>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</si>
  <si>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</si>
  <si>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</si>
  <si>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</si>
  <si>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</si>
  <si>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</si>
  <si>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</si>
  <si>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</si>
  <si>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</si>
  <si>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</si>
  <si>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</si>
  <si>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</si>
  <si>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</si>
  <si>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</si>
  <si>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</si>
  <si>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</si>
  <si>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</si>
  <si>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</si>
  <si>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</si>
  <si>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</si>
  <si>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</si>
  <si>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</si>
  <si>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</si>
  <si>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</si>
  <si>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</si>
  <si>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</si>
  <si>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</si>
  <si>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</si>
  <si>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</si>
  <si>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</si>
  <si>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</si>
  <si>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</si>
  <si>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</si>
  <si>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</si>
  <si>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</si>
  <si>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</si>
  <si>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</si>
  <si>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</si>
  <si>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</si>
  <si>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</si>
  <si>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</si>
  <si>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</si>
  <si>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</si>
  <si>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</si>
  <si>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</si>
  <si>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</si>
  <si>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</si>
  <si>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</si>
  <si>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</si>
  <si>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</si>
  <si>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</si>
  <si>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</si>
  <si>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</si>
  <si>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</si>
  <si>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</si>
  <si>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</si>
  <si>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</si>
  <si>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</si>
  <si>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</si>
  <si>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</si>
  <si>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</si>
  <si>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</si>
  <si>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</si>
  <si>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</si>
  <si>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</si>
  <si>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</si>
  <si>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</si>
  <si>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</si>
  <si>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</si>
  <si>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</si>
  <si>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</si>
  <si>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</si>
  <si>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</si>
  <si>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</si>
  <si>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</si>
  <si>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</si>
  <si>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</si>
  <si>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</si>
  <si>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</si>
  <si>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</si>
  <si>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</si>
  <si>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</si>
  <si>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</si>
  <si>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</si>
  <si>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</si>
  <si>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</si>
  <si>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</si>
  <si>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</si>
  <si>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</si>
  <si>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</si>
  <si>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</si>
  <si>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</si>
  <si>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</si>
  <si>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</si>
  <si>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</si>
  <si>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</si>
  <si>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</si>
  <si>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</si>
  <si>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</si>
  <si>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</si>
  <si>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</si>
  <si>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</si>
  <si>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</si>
  <si>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</si>
  <si>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</si>
  <si>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</si>
  <si>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</si>
  <si>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</si>
  <si>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</si>
  <si>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</si>
  <si>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</si>
  <si>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</si>
  <si>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</si>
  <si>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</si>
  <si>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</si>
  <si>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</si>
  <si>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</si>
  <si>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</si>
  <si>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</si>
  <si>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</si>
  <si>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</si>
  <si>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</si>
  <si>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</si>
  <si>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</si>
  <si>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</si>
  <si>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</si>
  <si>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</si>
  <si>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</si>
  <si>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</si>
  <si>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</si>
  <si>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</si>
  <si>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</si>
  <si>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</si>
  <si>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</si>
  <si>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</si>
  <si>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</si>
  <si>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</si>
  <si>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</si>
  <si>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</si>
  <si>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</si>
  <si>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</si>
  <si>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</si>
  <si>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</si>
  <si>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</si>
  <si>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</si>
  <si>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</si>
  <si>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</si>
  <si>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</si>
  <si>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</si>
  <si>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</si>
  <si>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</si>
  <si>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</si>
  <si>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</si>
  <si>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</si>
  <si>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</si>
  <si>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</si>
  <si>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</si>
  <si>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</si>
  <si>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</si>
  <si>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</si>
  <si>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</si>
  <si>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</si>
  <si>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</si>
  <si>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</si>
  <si>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</si>
  <si>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</si>
  <si>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</si>
  <si>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</si>
  <si>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</si>
  <si>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</si>
  <si>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</si>
  <si>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</si>
  <si>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</si>
  <si>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</si>
  <si>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</si>
  <si>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</si>
  <si>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</si>
  <si>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</si>
  <si>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</si>
  <si>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</si>
  <si>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</si>
  <si>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</si>
  <si>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</si>
  <si>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</si>
  <si>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</si>
  <si>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</si>
  <si>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</si>
  <si>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</si>
  <si>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</si>
  <si>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</si>
  <si>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</si>
  <si>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</si>
  <si>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</si>
  <si>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</si>
  <si>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</si>
  <si>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</si>
  <si>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</si>
  <si>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</si>
  <si>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</si>
  <si>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</si>
  <si>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</si>
  <si>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</si>
  <si>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</si>
  <si>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</si>
  <si>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</si>
  <si>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</si>
  <si>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</si>
  <si>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</si>
  <si>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</si>
  <si>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</si>
  <si>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</si>
  <si>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</si>
  <si>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</si>
  <si>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</si>
  <si>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</si>
  <si>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</si>
  <si>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</si>
  <si>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</si>
  <si>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</si>
  <si>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</si>
  <si>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</si>
  <si>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</si>
  <si>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</si>
  <si>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</si>
  <si>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</si>
  <si>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</si>
  <si>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</si>
  <si>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</si>
  <si>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</si>
  <si>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</si>
  <si>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</si>
  <si>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</si>
  <si>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</si>
  <si>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</si>
  <si>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</si>
  <si>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</si>
  <si>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</si>
  <si>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</si>
  <si>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</si>
  <si>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</si>
  <si>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</si>
  <si>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</si>
  <si>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</si>
  <si>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</si>
  <si>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</si>
  <si>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</si>
  <si>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</si>
  <si>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</si>
  <si>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</si>
  <si>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</si>
  <si>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</si>
  <si>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</si>
  <si>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</si>
  <si>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</si>
  <si>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</si>
  <si>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</si>
  <si>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</si>
  <si>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</si>
  <si>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</si>
  <si>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</si>
  <si>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</si>
  <si>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</si>
  <si>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</si>
  <si>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</si>
  <si>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</si>
  <si>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</si>
  <si>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</si>
  <si>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</si>
  <si>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</si>
  <si>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</si>
  <si>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</si>
  <si>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</si>
  <si>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</si>
  <si>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</si>
  <si>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</si>
  <si>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</si>
  <si>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</si>
  <si>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</si>
  <si>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</si>
  <si>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</si>
  <si>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</si>
  <si>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</si>
  <si>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</si>
  <si>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</si>
  <si>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</si>
  <si>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</si>
  <si>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</si>
  <si>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</si>
  <si>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</si>
  <si>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</si>
  <si>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</si>
  <si>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</si>
  <si>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</si>
  <si>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</si>
  <si>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</si>
  <si>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</si>
  <si>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</si>
  <si>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</si>
  <si>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</si>
  <si>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</si>
  <si>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</si>
  <si>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</si>
  <si>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</si>
  <si>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</si>
  <si>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</si>
  <si>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</si>
  <si>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</si>
  <si>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</si>
  <si>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</si>
  <si>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</si>
  <si>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</si>
  <si>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</si>
  <si>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</si>
  <si>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</si>
  <si>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</si>
  <si>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</si>
  <si>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</si>
  <si>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</si>
  <si>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</si>
  <si>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</si>
  <si>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</si>
  <si>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</si>
  <si>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</si>
  <si>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</si>
  <si>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</si>
  <si>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</si>
  <si>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</si>
  <si>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</si>
  <si>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</si>
  <si>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</si>
  <si>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</si>
  <si>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</si>
  <si>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</si>
  <si>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</si>
  <si>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</si>
  <si>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</si>
  <si>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</si>
  <si>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</si>
  <si>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</si>
  <si>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</si>
  <si>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</si>
  <si>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</si>
  <si>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</si>
  <si>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</si>
  <si>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</si>
  <si>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</si>
  <si>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</si>
  <si>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</si>
  <si>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</si>
  <si>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</si>
  <si>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</si>
  <si>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</si>
  <si>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</si>
  <si>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</si>
  <si>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</si>
  <si>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</si>
  <si>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</si>
  <si>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</si>
  <si>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</si>
  <si>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</si>
  <si>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</si>
  <si>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</si>
  <si>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</si>
  <si>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</si>
  <si>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</si>
  <si>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</si>
  <si>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</si>
  <si>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</si>
  <si>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</si>
  <si>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</si>
  <si>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</si>
  <si>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</si>
  <si>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</si>
  <si>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</si>
  <si>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</si>
  <si>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</si>
  <si>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</si>
  <si>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</si>
  <si>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</si>
  <si>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</si>
  <si>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</si>
  <si>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</si>
  <si>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</si>
  <si>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</si>
  <si>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</si>
  <si>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</si>
  <si>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</si>
  <si>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</si>
  <si>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</si>
  <si>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</si>
  <si>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</si>
  <si>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</si>
  <si>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</si>
  <si>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</si>
  <si>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</si>
  <si>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</si>
  <si>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</si>
  <si>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</si>
  <si>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</si>
  <si>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</si>
  <si>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</si>
  <si>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</si>
  <si>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</si>
  <si>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</si>
  <si>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</si>
  <si>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</si>
  <si>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</si>
  <si>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</si>
  <si>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</si>
  <si>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</si>
  <si>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</si>
  <si>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</si>
  <si>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</si>
  <si>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</si>
  <si>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</si>
  <si>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</si>
  <si>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</si>
  <si>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</si>
  <si>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</si>
  <si>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</si>
  <si>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</si>
  <si>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</si>
  <si>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</si>
  <si>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</si>
  <si>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</si>
  <si>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</si>
  <si>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</si>
  <si>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</si>
  <si>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</si>
  <si>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</si>
  <si>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</si>
  <si>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</si>
  <si>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</si>
  <si>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</si>
  <si>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</si>
  <si>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</si>
  <si>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</si>
  <si>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</si>
  <si>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</si>
  <si>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</si>
  <si>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</si>
  <si>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</si>
  <si>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</si>
  <si>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</si>
  <si>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</si>
  <si>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</si>
  <si>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</si>
  <si>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</si>
  <si>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</si>
  <si>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</si>
  <si>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</si>
  <si>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</si>
  <si>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</si>
  <si>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</si>
  <si>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</si>
  <si>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</si>
  <si>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</si>
  <si>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</si>
  <si>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</si>
  <si>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</si>
  <si>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</si>
  <si>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</si>
  <si>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</si>
  <si>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</si>
  <si>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</si>
  <si>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</si>
  <si>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</si>
  <si>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</si>
  <si>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</si>
  <si>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</si>
  <si>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</si>
  <si>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</si>
  <si>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</si>
  <si>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</si>
  <si>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</si>
  <si>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</si>
  <si>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</si>
  <si>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</si>
  <si>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</si>
  <si>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</si>
  <si>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</si>
  <si>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</si>
  <si>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</si>
  <si>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</si>
  <si>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</si>
  <si>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</si>
  <si>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</si>
  <si>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</si>
  <si>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</si>
  <si>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</si>
  <si>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</si>
  <si>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</si>
  <si>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</si>
  <si>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</si>
  <si>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</si>
  <si>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</si>
  <si>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</si>
  <si>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</si>
  <si>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</si>
  <si>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</si>
  <si>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</si>
  <si>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</si>
  <si>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</si>
  <si>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</si>
  <si>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</si>
  <si>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</si>
  <si>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</si>
  <si>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</si>
  <si>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</si>
  <si>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</si>
  <si>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</si>
  <si>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</si>
  <si>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</si>
  <si>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</si>
  <si>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</si>
  <si>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</si>
  <si>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</si>
  <si>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</si>
  <si>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</si>
  <si>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</si>
  <si>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</si>
  <si>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</si>
  <si>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</si>
  <si>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</si>
  <si>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</si>
  <si>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</si>
  <si>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</si>
  <si>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</si>
  <si>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</si>
  <si>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</si>
  <si>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</si>
  <si>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</si>
  <si>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</si>
  <si>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</si>
  <si>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</si>
  <si>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</si>
  <si>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</si>
  <si>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</si>
  <si>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</si>
  <si>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</si>
  <si>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</si>
  <si>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</si>
  <si>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</si>
  <si>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</si>
  <si>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</si>
  <si>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</si>
  <si>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</si>
  <si>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</si>
  <si>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</si>
  <si>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</si>
  <si>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</si>
  <si>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</si>
  <si>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</si>
  <si>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</si>
  <si>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</si>
  <si>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</si>
  <si>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</si>
  <si>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</si>
  <si>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</si>
  <si>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</si>
  <si>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</si>
  <si>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</si>
  <si>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</si>
  <si>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</si>
  <si>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</si>
  <si>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</si>
  <si>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</si>
  <si>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</si>
  <si>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</si>
  <si>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</si>
  <si>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</si>
  <si>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</si>
  <si>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</si>
  <si>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</si>
  <si>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</si>
  <si>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</si>
  <si>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</si>
  <si>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</si>
  <si>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</si>
  <si>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</si>
  <si>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</si>
  <si>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</si>
  <si>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</si>
  <si>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</si>
  <si>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</si>
  <si>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</si>
  <si>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</si>
  <si>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</si>
  <si>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</si>
  <si>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</si>
  <si>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</si>
  <si>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</si>
  <si>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</si>
  <si>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</si>
  <si>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</si>
  <si>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</si>
  <si>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</si>
  <si>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</si>
  <si>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</si>
  <si>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</si>
  <si>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</si>
  <si>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</si>
  <si>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</si>
  <si>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</si>
  <si>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</si>
  <si>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</si>
  <si>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</si>
  <si>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</si>
  <si>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</si>
  <si>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</si>
  <si>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</si>
  <si>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</si>
  <si>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</si>
  <si>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</si>
  <si>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</si>
  <si>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</si>
  <si>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</si>
  <si>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</si>
  <si>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</si>
  <si>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</si>
  <si>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</si>
  <si>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</si>
  <si>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</si>
  <si>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</si>
  <si>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</si>
  <si>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</si>
  <si>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</si>
  <si>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</si>
  <si>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</si>
  <si>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</si>
  <si>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</si>
  <si>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</si>
  <si>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</si>
  <si>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</si>
  <si>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</si>
  <si>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</si>
  <si>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</si>
  <si>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</si>
  <si>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</si>
  <si>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</si>
  <si>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</si>
  <si>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</si>
  <si>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</si>
  <si>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</si>
  <si>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</si>
  <si>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</si>
  <si>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</si>
  <si>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</si>
  <si>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</si>
  <si>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</si>
  <si>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</si>
  <si>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</si>
  <si>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</si>
  <si>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</si>
  <si>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</si>
  <si>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</si>
  <si>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</si>
  <si>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</si>
  <si>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</si>
  <si>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</si>
  <si>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</si>
  <si>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</si>
  <si>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</si>
  <si>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</si>
  <si>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</si>
  <si>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</si>
  <si>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</si>
  <si>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</si>
  <si>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</si>
  <si>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</si>
  <si>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</si>
  <si>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</si>
  <si>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</si>
  <si>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</si>
  <si>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</si>
  <si>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</si>
  <si>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</si>
  <si>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</si>
  <si>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</si>
  <si>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</si>
  <si>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</si>
  <si>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</si>
  <si>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</si>
  <si>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</si>
  <si>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</si>
  <si>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</si>
  <si>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</si>
  <si>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</si>
  <si>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</si>
  <si>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</si>
  <si>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</si>
  <si>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</si>
  <si>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</si>
  <si>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</si>
  <si>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</si>
  <si>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</si>
  <si>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</si>
  <si>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</si>
  <si>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</si>
  <si>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</si>
  <si>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</si>
  <si>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</si>
  <si>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</si>
  <si>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</si>
  <si>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</si>
  <si>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</si>
  <si>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</si>
  <si>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</si>
  <si>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</si>
  <si>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</si>
  <si>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</si>
  <si>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</si>
  <si>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</si>
  <si>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</si>
  <si>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</si>
  <si>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</si>
  <si>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</si>
  <si>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</si>
  <si>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</si>
  <si>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</si>
  <si>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</si>
  <si>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</si>
  <si>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</si>
  <si>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</si>
  <si>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</si>
  <si>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</si>
  <si>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</si>
  <si>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</si>
  <si>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</si>
  <si>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</si>
  <si>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</si>
  <si>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</si>
  <si>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</si>
  <si>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</si>
  <si>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</si>
  <si>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</si>
  <si>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</si>
  <si>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</si>
  <si>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</si>
  <si>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</si>
  <si>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</si>
  <si>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</si>
  <si>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</si>
  <si>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</si>
  <si>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</si>
  <si>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</si>
  <si>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</si>
  <si>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</si>
  <si>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</si>
  <si>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</si>
  <si>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</si>
  <si>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</si>
  <si>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</si>
  <si>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</si>
  <si>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</si>
  <si>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</si>
  <si>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</si>
  <si>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</si>
  <si>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</si>
  <si>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</si>
  <si>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</si>
  <si>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</si>
  <si>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</si>
  <si>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</si>
  <si>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</si>
  <si>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</si>
  <si>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</si>
  <si>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</si>
  <si>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</si>
  <si>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</si>
  <si>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</si>
  <si>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</si>
  <si>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</si>
  <si>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</si>
  <si>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</si>
  <si>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</si>
  <si>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</si>
  <si>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</si>
  <si>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</si>
  <si>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</si>
  <si>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</si>
  <si>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</si>
  <si>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</si>
  <si>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</si>
  <si>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</si>
  <si>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</si>
  <si>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</si>
  <si>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</si>
  <si>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</si>
  <si>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</si>
  <si>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</si>
  <si>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</si>
  <si>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</si>
  <si>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</si>
  <si>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</si>
  <si>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</si>
  <si>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</si>
  <si>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</si>
  <si>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</si>
  <si>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</si>
  <si>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</si>
  <si>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</si>
  <si>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</si>
  <si>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</si>
  <si>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</si>
  <si>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</si>
  <si>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</si>
  <si>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</si>
  <si>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</si>
  <si>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</si>
  <si>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</si>
  <si>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</si>
  <si>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</si>
  <si>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</si>
  <si>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</si>
  <si>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</si>
  <si>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</si>
  <si>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</si>
  <si>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</si>
  <si>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</si>
  <si>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</si>
  <si>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</si>
  <si>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</si>
  <si>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</si>
  <si>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</si>
  <si>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</si>
  <si>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</si>
  <si>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</si>
  <si>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</si>
  <si>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</si>
  <si>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</si>
  <si>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</si>
  <si>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</si>
  <si>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</si>
  <si>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</si>
  <si>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</si>
  <si>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</si>
  <si>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</si>
  <si>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</si>
  <si>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</si>
  <si>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</si>
  <si>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</si>
  <si>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</si>
  <si>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</si>
  <si>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</si>
  <si>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</si>
  <si>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</si>
  <si>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</si>
  <si>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</si>
  <si>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</si>
  <si>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</si>
  <si>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</si>
  <si>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</si>
  <si>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</si>
  <si>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</si>
  <si>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</si>
  <si>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</si>
  <si>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</si>
  <si>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</si>
  <si>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</si>
  <si>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</si>
  <si>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</si>
  <si>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</si>
  <si>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</si>
  <si>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</si>
  <si>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</si>
  <si>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</si>
  <si>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</si>
  <si>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</si>
  <si>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</si>
  <si>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</si>
  <si>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</si>
  <si>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</si>
  <si>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</si>
  <si>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</si>
  <si>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</si>
  <si>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</si>
  <si>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</si>
  <si>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</si>
  <si>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</si>
  <si>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</si>
  <si>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</si>
  <si>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</si>
  <si>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</si>
  <si>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</si>
  <si>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</si>
  <si>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</si>
  <si>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</si>
  <si>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</si>
  <si>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</si>
  <si>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</si>
  <si>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</si>
  <si>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</si>
  <si>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</si>
  <si>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</si>
  <si>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</si>
  <si>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</si>
  <si>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</si>
  <si>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</si>
  <si>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</si>
  <si>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</si>
  <si>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</si>
  <si>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</si>
  <si>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</si>
  <si>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</si>
  <si>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</si>
  <si>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</si>
  <si>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</si>
  <si>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</si>
  <si>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</si>
  <si>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</si>
  <si>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</si>
  <si>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</si>
  <si>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</si>
  <si>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</si>
  <si>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</si>
  <si>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</si>
  <si>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</si>
  <si>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</si>
  <si>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</si>
  <si>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</si>
  <si>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</si>
  <si>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</si>
  <si>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</si>
  <si>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</si>
  <si>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</si>
  <si>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</si>
  <si>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</si>
  <si>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</si>
  <si>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</si>
  <si>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</si>
  <si>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</si>
  <si>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</si>
  <si>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</si>
  <si>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</si>
  <si>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</si>
  <si>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</si>
  <si>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</si>
  <si>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</si>
  <si>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</si>
  <si>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</si>
  <si>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</si>
  <si>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</si>
  <si>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</si>
  <si>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</si>
  <si>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</si>
  <si>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</si>
  <si>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</si>
  <si>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</si>
  <si>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</si>
  <si>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</si>
  <si>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</si>
  <si>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</si>
  <si>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</si>
  <si>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</si>
  <si>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</si>
  <si>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</si>
  <si>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</si>
  <si>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</si>
  <si>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</si>
  <si>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</si>
  <si>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</si>
  <si>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</si>
  <si>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</si>
  <si>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</si>
  <si>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</si>
  <si>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</si>
  <si>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</si>
  <si>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</si>
  <si>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</si>
  <si>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</si>
  <si>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</si>
  <si>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</si>
  <si>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</si>
  <si>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</si>
  <si>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</si>
  <si>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</si>
  <si>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</si>
  <si>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</si>
  <si>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</si>
  <si>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</si>
  <si>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</si>
  <si>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</si>
  <si>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</si>
  <si>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</si>
  <si>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</si>
  <si>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</si>
  <si>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</si>
  <si>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</si>
  <si>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</si>
  <si>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</si>
  <si>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</si>
  <si>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</si>
  <si>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</si>
  <si>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</si>
  <si>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</si>
  <si>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</si>
  <si>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</si>
  <si>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</si>
  <si>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</si>
  <si>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</si>
  <si>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</si>
  <si>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</si>
  <si>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</si>
  <si>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</si>
  <si>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</si>
  <si>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</si>
  <si>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</si>
  <si>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</si>
  <si>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</si>
  <si>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</si>
  <si>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</si>
  <si>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</si>
  <si>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</si>
  <si>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</si>
  <si>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</si>
  <si>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</si>
  <si>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</si>
  <si>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</si>
  <si>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</si>
  <si>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</si>
  <si>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</si>
  <si>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</si>
  <si>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</si>
  <si>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</si>
  <si>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</si>
  <si>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</si>
  <si>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</si>
  <si>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</si>
  <si>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</si>
  <si>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</si>
  <si>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</si>
  <si>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</si>
  <si>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</si>
  <si>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</si>
  <si>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</si>
  <si>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</si>
  <si>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</si>
  <si>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</si>
  <si>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</si>
  <si>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</si>
  <si>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</si>
  <si>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</si>
  <si>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</si>
  <si>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</si>
  <si>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</si>
  <si>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</si>
  <si>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</si>
  <si>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</si>
  <si>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</si>
  <si>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</si>
  <si>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</si>
  <si>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</si>
  <si>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</si>
  <si>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</si>
  <si>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</si>
  <si>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</si>
  <si>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</si>
  <si>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</si>
  <si>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</si>
  <si>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</si>
  <si>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</si>
  <si>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</si>
  <si>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</si>
  <si>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</si>
  <si>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</si>
  <si>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</si>
  <si>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</si>
  <si>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</si>
  <si>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</si>
  <si>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</si>
  <si>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</si>
  <si>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</si>
  <si>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</si>
  <si>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</si>
  <si>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</si>
  <si>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</si>
  <si>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</si>
  <si>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</si>
  <si>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</si>
  <si>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</si>
  <si>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</si>
  <si>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</si>
  <si>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</si>
  <si>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</si>
  <si>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</si>
  <si>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</si>
  <si>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</si>
  <si>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</si>
  <si>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</si>
  <si>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</si>
  <si>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</si>
  <si>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</si>
  <si>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</si>
  <si>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</si>
  <si>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</si>
  <si>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</si>
  <si>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</si>
  <si>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</si>
  <si>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</si>
  <si>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</si>
  <si>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</si>
  <si>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</si>
  <si>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</si>
  <si>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</si>
  <si>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</si>
  <si>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</si>
  <si>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</si>
  <si>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</si>
  <si>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</si>
  <si>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</si>
  <si>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</si>
  <si>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</si>
  <si>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</si>
  <si>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</si>
  <si>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</si>
  <si>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</si>
  <si>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</si>
  <si>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</si>
  <si>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</si>
  <si>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</si>
  <si>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</si>
  <si>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</si>
  <si>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</si>
  <si>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</si>
  <si>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</si>
  <si>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</si>
  <si>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</si>
  <si>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</si>
  <si>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</si>
  <si>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</si>
  <si>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</si>
  <si>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</si>
  <si>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</si>
  <si>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</si>
  <si>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</si>
  <si>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</si>
  <si>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</si>
  <si>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</si>
  <si>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</si>
  <si>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</si>
  <si>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</si>
  <si>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</si>
  <si>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</si>
  <si>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</si>
  <si>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</si>
  <si>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</si>
  <si>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</si>
  <si>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</si>
  <si>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</si>
  <si>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</si>
  <si>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</si>
  <si>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</si>
  <si>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</si>
  <si>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</si>
  <si>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</si>
  <si>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</si>
  <si>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</si>
  <si>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</si>
  <si>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</si>
  <si>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</si>
  <si>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</si>
  <si>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</si>
  <si>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</si>
  <si>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</si>
  <si>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</si>
  <si>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</si>
  <si>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</si>
  <si>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</si>
  <si>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</si>
  <si>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</si>
  <si>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</si>
  <si>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</si>
  <si>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</si>
  <si>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</si>
  <si>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</si>
  <si>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</si>
  <si>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</si>
  <si>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</si>
  <si>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</si>
  <si>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</si>
  <si>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</si>
  <si>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</si>
  <si>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</si>
  <si>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</si>
  <si>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</si>
  <si>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</si>
  <si>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</si>
  <si>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</si>
  <si>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</si>
  <si>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</si>
  <si>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</si>
  <si>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</si>
  <si>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</si>
  <si>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</si>
  <si>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</si>
  <si>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</si>
  <si>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</si>
  <si>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</si>
  <si>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</si>
  <si>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</si>
  <si>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</si>
  <si>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</si>
  <si>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</si>
  <si>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</si>
  <si>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</si>
  <si>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</si>
  <si>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</si>
  <si>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</si>
  <si>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</si>
  <si>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</si>
  <si>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</si>
  <si>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</si>
  <si>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</si>
  <si>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</si>
  <si>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</si>
  <si>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</si>
  <si>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</si>
  <si>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</si>
  <si>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</si>
  <si>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</si>
  <si>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</si>
  <si>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</si>
  <si>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</si>
  <si>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</si>
  <si>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</si>
  <si>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</si>
  <si>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</si>
  <si>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</si>
  <si>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</si>
  <si>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</si>
  <si>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</si>
  <si>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</si>
  <si>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</si>
  <si>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</si>
  <si>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</si>
  <si>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</si>
  <si>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</si>
  <si>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</si>
  <si>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</si>
  <si>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</si>
  <si>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</si>
  <si>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</si>
  <si>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</si>
  <si>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</si>
  <si>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</si>
  <si>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</si>
  <si>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</si>
  <si>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</si>
  <si>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</si>
  <si>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</si>
  <si>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</si>
  <si>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</si>
  <si>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</si>
  <si>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</si>
  <si>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</si>
  <si>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</si>
  <si>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</si>
  <si>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</si>
  <si>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</si>
  <si>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</si>
  <si>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</si>
  <si>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</si>
  <si>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</si>
  <si>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</si>
  <si>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</si>
  <si>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</si>
  <si>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</si>
  <si>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</si>
  <si>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</si>
  <si>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</si>
  <si>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</si>
  <si>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</si>
  <si>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</si>
  <si>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</si>
  <si>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</si>
  <si>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</si>
  <si>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</si>
  <si>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</si>
  <si>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</si>
  <si>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</si>
  <si>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</si>
  <si>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</si>
  <si>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</si>
  <si>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</si>
  <si>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</si>
  <si>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</si>
  <si>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</si>
  <si>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</si>
  <si>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</si>
  <si>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</si>
  <si>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</si>
  <si>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</si>
  <si>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</si>
  <si>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</si>
  <si>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</si>
  <si>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</si>
  <si>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</si>
  <si>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</si>
  <si>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</si>
  <si>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</si>
  <si>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</si>
  <si>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</si>
  <si>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</si>
  <si>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</si>
  <si>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</si>
  <si>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</si>
  <si>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</si>
  <si>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</si>
  <si>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</si>
  <si>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</si>
  <si>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</si>
  <si>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</si>
  <si>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</si>
  <si>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</si>
  <si>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</si>
  <si>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</si>
  <si>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</si>
  <si>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</si>
  <si>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</si>
  <si>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</si>
  <si>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</si>
  <si>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</si>
  <si>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</si>
  <si>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</si>
  <si>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</si>
  <si>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</si>
  <si>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</si>
  <si>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</si>
  <si>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</si>
  <si>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</si>
  <si>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</si>
  <si>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</si>
  <si>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</si>
  <si>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</si>
  <si>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</si>
  <si>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</si>
  <si>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</si>
  <si>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</si>
  <si>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</si>
  <si>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</si>
  <si>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</si>
  <si>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</si>
  <si>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</si>
  <si>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</si>
  <si>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</si>
  <si>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</si>
  <si>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</si>
  <si>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</si>
  <si>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</si>
  <si>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</si>
  <si>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</si>
  <si>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</si>
  <si>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</si>
  <si>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</si>
  <si>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</si>
  <si>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</si>
  <si>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</si>
  <si>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</si>
  <si>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</si>
  <si>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</si>
  <si>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</si>
  <si>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</si>
  <si>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</si>
  <si>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</si>
  <si>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</si>
  <si>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</si>
  <si>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</si>
  <si>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</si>
  <si>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</si>
  <si>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</si>
  <si>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</si>
  <si>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</si>
  <si>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</si>
  <si>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</si>
  <si>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</si>
  <si>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</si>
  <si>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</si>
  <si>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</si>
  <si>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</si>
  <si>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</si>
  <si>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</si>
  <si>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</si>
  <si>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</si>
  <si>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</si>
  <si>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</si>
  <si>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</si>
  <si>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</si>
  <si>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</si>
  <si>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</si>
  <si>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</si>
  <si>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</si>
  <si>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</si>
  <si>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</si>
  <si>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</si>
  <si>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</si>
  <si>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</si>
  <si>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</si>
  <si>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</si>
  <si>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</si>
  <si>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</si>
  <si>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</si>
  <si>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</si>
  <si>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</si>
  <si>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</si>
  <si>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</si>
  <si>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</si>
  <si>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</si>
  <si>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</si>
  <si>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</si>
  <si>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</si>
  <si>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</si>
  <si>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</si>
  <si>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</si>
  <si>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</si>
  <si>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</si>
  <si>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</si>
  <si>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</si>
  <si>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</si>
  <si>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</si>
  <si>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</si>
  <si>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</si>
  <si>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</si>
  <si>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</si>
  <si>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</si>
  <si>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</si>
  <si>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</si>
  <si>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</si>
  <si>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</si>
  <si>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</si>
  <si>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</si>
  <si>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</si>
  <si>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</si>
  <si>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</si>
  <si>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</si>
  <si>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</si>
  <si>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</si>
  <si>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</si>
  <si>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</si>
  <si>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</si>
  <si>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</si>
  <si>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</si>
  <si>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</si>
  <si>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</si>
  <si>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</si>
  <si>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</si>
  <si>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</si>
  <si>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</si>
  <si>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</si>
  <si>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</si>
  <si>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</si>
  <si>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</si>
  <si>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</si>
  <si>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</si>
  <si>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</si>
  <si>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</si>
  <si>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</si>
  <si>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</si>
  <si>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</si>
  <si>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</si>
  <si>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</si>
  <si>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</si>
  <si>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</si>
  <si>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</si>
  <si>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</si>
  <si>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</si>
  <si>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</si>
  <si>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</si>
  <si>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</si>
  <si>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</si>
  <si>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</si>
  <si>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</si>
  <si>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</si>
  <si>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</si>
  <si>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</si>
  <si>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</si>
  <si>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</si>
  <si>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</si>
  <si>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</si>
  <si>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</si>
  <si>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</si>
  <si>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</si>
  <si>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</si>
  <si>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</si>
  <si>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</si>
  <si>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</si>
  <si>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</si>
  <si>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</si>
  <si>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</si>
  <si>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</si>
  <si>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</si>
  <si>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</si>
  <si>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</si>
  <si>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</si>
  <si>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</si>
  <si>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</si>
  <si>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</si>
  <si>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</si>
  <si>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</si>
  <si>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</si>
  <si>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</si>
  <si>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</si>
  <si>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</si>
  <si>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</si>
  <si>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</si>
  <si>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</si>
  <si>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</si>
  <si>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</si>
  <si>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</si>
  <si>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</si>
  <si>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</si>
  <si>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</si>
  <si>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</si>
  <si>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</si>
  <si>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</si>
  <si>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</si>
  <si>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</si>
  <si>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</si>
  <si>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</si>
  <si>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</si>
  <si>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</si>
  <si>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</si>
  <si>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</si>
  <si>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</si>
  <si>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</si>
  <si>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</si>
  <si>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</si>
  <si>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</si>
  <si>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</si>
  <si>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</si>
  <si>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</si>
  <si>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</si>
  <si>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</si>
  <si>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</si>
  <si>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</si>
  <si>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</si>
  <si>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</si>
  <si>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</si>
  <si>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</si>
  <si>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</si>
  <si>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</si>
  <si>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</si>
  <si>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</si>
  <si>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</si>
  <si>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</si>
  <si>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</si>
  <si>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</si>
  <si>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</si>
  <si>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</si>
  <si>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</si>
  <si>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</si>
  <si>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</si>
  <si>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</si>
  <si>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</si>
  <si>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</si>
  <si>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</si>
  <si>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</si>
  <si>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</si>
  <si>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</si>
  <si>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</si>
  <si>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</si>
  <si>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</si>
  <si>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</si>
  <si>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</si>
  <si>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</si>
  <si>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</si>
  <si>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</si>
  <si>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</si>
  <si>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</si>
  <si>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</si>
  <si>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</si>
  <si>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</si>
  <si>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</si>
  <si>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</si>
  <si>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</si>
  <si>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</si>
  <si>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</si>
  <si>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</si>
  <si>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</si>
  <si>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</si>
  <si>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</si>
  <si>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</si>
  <si>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</si>
  <si>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</si>
  <si>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</si>
  <si>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</si>
  <si>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</si>
  <si>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</si>
  <si>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</si>
  <si>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</si>
  <si>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</si>
  <si>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</si>
  <si>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</si>
  <si>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</si>
  <si>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</si>
  <si>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</si>
  <si>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</si>
  <si>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</si>
  <si>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</si>
  <si>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</si>
  <si>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</si>
  <si>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</si>
  <si>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</si>
  <si>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</si>
  <si>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</si>
  <si>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</si>
  <si>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</si>
  <si>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</si>
  <si>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</si>
  <si>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</si>
  <si>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</si>
  <si>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</si>
  <si>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</si>
  <si>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</si>
  <si>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</si>
  <si>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</si>
  <si>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</si>
  <si>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</si>
  <si>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</si>
  <si>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</si>
  <si>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</si>
  <si>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</si>
  <si>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</si>
  <si>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</si>
  <si>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</si>
  <si>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</si>
  <si>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</si>
  <si>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</si>
  <si>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</si>
  <si>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</si>
  <si>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</si>
  <si>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</si>
  <si>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</si>
  <si>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</si>
  <si>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</si>
  <si>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</si>
  <si>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</si>
  <si>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</si>
  <si>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</si>
  <si>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</si>
  <si>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</si>
  <si>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</si>
  <si>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</si>
  <si>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</si>
  <si>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</si>
  <si>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</si>
  <si>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</si>
  <si>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</si>
  <si>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</si>
  <si>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</si>
  <si>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</si>
  <si>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</si>
  <si>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</si>
  <si>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</si>
  <si>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</si>
  <si>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</si>
  <si>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</si>
  <si>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</si>
  <si>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</si>
  <si>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</si>
  <si>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</si>
  <si>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</si>
  <si>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</si>
  <si>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</si>
  <si>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</si>
  <si>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</si>
  <si>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</si>
  <si>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</si>
  <si>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</si>
  <si>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</si>
  <si>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</si>
  <si>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</si>
  <si>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</si>
  <si>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</si>
  <si>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</si>
  <si>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</si>
  <si>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</si>
  <si>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</si>
  <si>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</si>
  <si>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</si>
  <si>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</si>
  <si>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</si>
  <si>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</si>
  <si>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</si>
  <si>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</si>
  <si>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</si>
  <si>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</si>
  <si>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</si>
  <si>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</si>
  <si>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</si>
  <si>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</si>
  <si>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</si>
  <si>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</si>
  <si>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</si>
  <si>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</si>
  <si>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</si>
  <si>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</si>
  <si>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</si>
  <si>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</si>
  <si>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</si>
  <si>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</si>
  <si>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</si>
  <si>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</si>
  <si>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</si>
  <si>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</si>
  <si>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</si>
  <si>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</si>
  <si>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</si>
  <si>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</si>
  <si>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</si>
  <si>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</si>
  <si>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</si>
  <si>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</si>
  <si>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</si>
  <si>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</si>
  <si>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</si>
  <si>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</si>
  <si>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</si>
  <si>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</si>
  <si>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</si>
  <si>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</si>
  <si>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</si>
  <si>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</si>
  <si>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</si>
  <si>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</si>
  <si>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</si>
  <si>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</si>
  <si>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</si>
  <si>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</si>
  <si>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</si>
  <si>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</si>
  <si>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</si>
  <si>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</si>
  <si>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</si>
  <si>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</si>
  <si>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</si>
  <si>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</si>
  <si>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</si>
  <si>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</si>
  <si>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</si>
  <si>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</si>
  <si>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</si>
  <si>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</si>
  <si>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</si>
  <si>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</si>
  <si>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</si>
  <si>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</si>
  <si>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</si>
  <si>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</si>
  <si>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</si>
  <si>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</si>
  <si>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</si>
  <si>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</si>
  <si>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</si>
  <si>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</si>
  <si>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</si>
  <si>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</si>
  <si>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</si>
  <si>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</si>
  <si>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</si>
  <si>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</si>
  <si>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</si>
  <si>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</si>
  <si>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</si>
  <si>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</si>
  <si>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</si>
  <si>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</si>
  <si>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</si>
  <si>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</si>
  <si>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</si>
  <si>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</si>
  <si>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</si>
  <si>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</si>
  <si>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</si>
  <si>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</si>
  <si>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</si>
  <si>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</si>
  <si>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</si>
  <si>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</si>
  <si>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</si>
  <si>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</si>
  <si>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</si>
  <si>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</si>
  <si>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</si>
  <si>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</si>
  <si>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</si>
  <si>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</si>
  <si>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</si>
  <si>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</si>
  <si>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</si>
  <si>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</si>
  <si>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</si>
  <si>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</si>
  <si>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</si>
  <si>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</si>
  <si>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</si>
  <si>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</si>
  <si>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</si>
  <si>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</si>
  <si>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</si>
  <si>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</si>
  <si>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</si>
  <si>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</si>
  <si>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</si>
  <si>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</si>
  <si>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</si>
  <si>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</si>
  <si>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</si>
  <si>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</si>
  <si>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</si>
  <si>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</si>
  <si>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</si>
  <si>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</si>
  <si>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</si>
  <si>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</si>
  <si>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</si>
  <si>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</si>
  <si>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</si>
  <si>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</si>
  <si>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</si>
  <si>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</si>
  <si>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</si>
  <si>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</si>
  <si>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</si>
  <si>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</si>
  <si>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</si>
  <si>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</si>
  <si>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</si>
  <si>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</si>
  <si>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</si>
  <si>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</si>
  <si>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</si>
  <si>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</si>
  <si>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</si>
  <si>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</si>
  <si>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</si>
  <si>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</si>
  <si>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</si>
  <si>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</si>
  <si>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</si>
  <si>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</si>
  <si>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</si>
  <si>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</si>
  <si>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</si>
  <si>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</si>
  <si>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</si>
  <si>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</si>
  <si>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</si>
  <si>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</si>
  <si>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</si>
  <si>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</si>
  <si>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</si>
  <si>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</si>
  <si>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</si>
  <si>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</si>
  <si>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</si>
  <si>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</si>
  <si>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</si>
  <si>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</si>
  <si>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</si>
  <si>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</si>
  <si>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</si>
  <si>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</si>
  <si>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</si>
  <si>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</si>
  <si>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</si>
  <si>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</si>
  <si>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</si>
  <si>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</si>
  <si>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</si>
  <si>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</si>
  <si>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</si>
  <si>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</si>
  <si>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</si>
  <si>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</si>
  <si>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</si>
  <si>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</si>
  <si>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</si>
  <si>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</si>
  <si>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</si>
  <si>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</si>
  <si>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</si>
  <si>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</si>
  <si>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</si>
  <si>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</si>
  <si>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</si>
  <si>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</si>
  <si>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</si>
  <si>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</si>
  <si>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</si>
  <si>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</si>
  <si>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</si>
  <si>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</si>
  <si>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</si>
  <si>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</si>
  <si>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</si>
  <si>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</si>
  <si>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</si>
  <si>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</si>
  <si>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</si>
  <si>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</si>
  <si>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</si>
  <si>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</si>
  <si>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</si>
  <si>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</si>
  <si>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</si>
  <si>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</si>
  <si>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</si>
  <si>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</si>
  <si>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</si>
  <si>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</si>
  <si>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</si>
  <si>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</si>
  <si>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</si>
  <si>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</si>
  <si>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</si>
  <si>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</si>
  <si>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</si>
  <si>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</si>
  <si>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</si>
  <si>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</si>
  <si>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</si>
  <si>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</si>
  <si>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</si>
  <si>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</si>
  <si>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</si>
  <si>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</si>
  <si>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</si>
  <si>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</si>
  <si>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</si>
  <si>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</si>
  <si>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</si>
  <si>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</si>
  <si>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</si>
  <si>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</si>
  <si>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</si>
  <si>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</si>
  <si>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</si>
  <si>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</si>
  <si>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</si>
  <si>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</si>
  <si>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</si>
  <si>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</si>
  <si>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</si>
  <si>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</si>
  <si>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</si>
  <si>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</si>
  <si>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</si>
  <si>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</si>
  <si>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</si>
  <si>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</si>
  <si>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</si>
  <si>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</si>
  <si>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</si>
  <si>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</si>
  <si>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</si>
  <si>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</si>
  <si>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</si>
  <si>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</si>
  <si>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</si>
  <si>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</si>
  <si>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</si>
  <si>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</si>
  <si>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</si>
  <si>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</si>
  <si>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</si>
  <si>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</si>
  <si>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</si>
  <si>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</si>
  <si>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</si>
  <si>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</si>
  <si>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</si>
  <si>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</si>
  <si>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</si>
  <si>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</si>
  <si>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</si>
  <si>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</si>
  <si>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</si>
  <si>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</si>
  <si>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</si>
  <si>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</si>
  <si>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</si>
  <si>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</si>
  <si>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</si>
  <si>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</si>
  <si>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</si>
  <si>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</si>
  <si>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</si>
  <si>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</si>
  <si>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</si>
  <si>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</si>
  <si>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</si>
  <si>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</si>
  <si>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</si>
  <si>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</si>
  <si>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</si>
  <si>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</si>
  <si>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</si>
  <si>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</si>
  <si>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</si>
  <si>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</si>
  <si>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</si>
  <si>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</si>
  <si>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</si>
  <si>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</si>
  <si>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</si>
  <si>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</si>
  <si>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</si>
  <si>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</si>
  <si>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</si>
  <si>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</si>
  <si>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</si>
  <si>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</si>
  <si>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</si>
  <si>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</si>
  <si>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</si>
  <si>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</si>
  <si>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</si>
  <si>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</si>
  <si>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</si>
  <si>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</si>
  <si>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</si>
  <si>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</si>
  <si>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</si>
  <si>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</si>
  <si>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</si>
  <si>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</si>
  <si>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</si>
  <si>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</si>
  <si>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</si>
  <si>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</si>
  <si>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</si>
  <si>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</si>
  <si>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</si>
  <si>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</si>
  <si>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</si>
  <si>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</si>
  <si>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</si>
  <si>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</si>
  <si>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</si>
  <si>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</si>
  <si>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</si>
  <si>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</si>
  <si>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</si>
  <si>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</si>
  <si>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</si>
  <si>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</si>
  <si>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</si>
  <si>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</si>
  <si>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</si>
  <si>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</si>
  <si>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</si>
  <si>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</si>
  <si>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</si>
  <si>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</si>
  <si>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</si>
  <si>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</si>
  <si>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</si>
  <si>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</si>
  <si>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</si>
  <si>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</si>
  <si>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</si>
  <si>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</si>
  <si>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</si>
  <si>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</si>
  <si>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</si>
  <si>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</si>
  <si>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</si>
  <si>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</si>
  <si>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</si>
  <si>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</si>
  <si>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</si>
  <si>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</si>
  <si>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</si>
  <si>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</si>
  <si>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</si>
  <si>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</si>
  <si>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</si>
  <si>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</si>
  <si>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</si>
  <si>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</si>
  <si>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</si>
  <si>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</si>
  <si>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</si>
  <si>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</si>
  <si>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</si>
  <si>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</si>
  <si>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</si>
  <si>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</si>
  <si>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</si>
  <si>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</si>
  <si>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</si>
  <si>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</si>
  <si>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</si>
  <si>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</si>
  <si>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</si>
  <si>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</si>
  <si>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</si>
  <si>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</si>
  <si>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</si>
  <si>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</si>
  <si>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</si>
  <si>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</si>
  <si>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</si>
  <si>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</si>
  <si>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</si>
  <si>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</si>
  <si>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</si>
  <si>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</si>
  <si>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</si>
  <si>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</si>
  <si>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</si>
  <si>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</si>
  <si>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</si>
  <si>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</si>
  <si>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</si>
  <si>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</si>
  <si>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</si>
  <si>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</si>
  <si>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</si>
  <si>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</si>
  <si>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</si>
  <si>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</si>
  <si>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</si>
  <si>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</si>
  <si>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</si>
  <si>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</si>
  <si>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</si>
  <si>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</si>
  <si>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</si>
  <si>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</si>
  <si>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</si>
  <si>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</si>
  <si>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</si>
  <si>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</si>
  <si>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</si>
  <si>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</si>
  <si>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</si>
  <si>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</si>
  <si>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</si>
  <si>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</si>
  <si>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</si>
  <si>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</si>
  <si>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</si>
  <si>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</si>
  <si>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</si>
  <si>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</si>
  <si>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</si>
  <si>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</si>
  <si>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</si>
  <si>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</si>
  <si>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</si>
  <si>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</si>
  <si>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</si>
  <si>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</si>
  <si>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</si>
  <si>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</si>
  <si>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</si>
  <si>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</si>
  <si>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</si>
  <si>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</si>
  <si>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</si>
  <si>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</si>
  <si>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</si>
  <si>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</si>
  <si>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</si>
  <si>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</si>
  <si>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</si>
  <si>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</si>
  <si>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</si>
  <si>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</si>
  <si>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</si>
  <si>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</si>
  <si>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</si>
  <si>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</si>
  <si>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</si>
  <si>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</si>
  <si>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</si>
  <si>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</si>
  <si>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</si>
  <si>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</si>
  <si>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</si>
  <si>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</si>
  <si>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</si>
  <si>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</si>
  <si>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</si>
  <si>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</si>
  <si>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</si>
  <si>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</si>
  <si>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</si>
  <si>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</si>
  <si>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</si>
  <si>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</si>
  <si>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</si>
  <si>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</si>
  <si>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</si>
  <si>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</si>
  <si>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</si>
  <si>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</si>
  <si>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</si>
  <si>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</si>
  <si>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</si>
  <si>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</si>
  <si>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</si>
  <si>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</si>
  <si>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</si>
  <si>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</si>
  <si>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</si>
  <si>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</si>
  <si>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</si>
  <si>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</si>
  <si>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</si>
  <si>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</si>
  <si>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</si>
  <si>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</si>
  <si>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</si>
  <si>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</si>
  <si>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</si>
  <si>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</si>
  <si>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</si>
  <si>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</si>
  <si>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</si>
  <si>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</si>
  <si>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</si>
  <si>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</si>
  <si>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</si>
  <si>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</si>
  <si>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</si>
  <si>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</si>
  <si>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</si>
  <si>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</si>
  <si>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</si>
  <si>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</si>
  <si>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</si>
  <si>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</si>
  <si>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</si>
  <si>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</si>
  <si>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</si>
  <si>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</si>
  <si>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</si>
  <si>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</si>
  <si>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</si>
  <si>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</si>
  <si>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</si>
  <si>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</si>
  <si>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</si>
  <si>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</si>
  <si>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</si>
  <si>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</si>
  <si>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</si>
  <si>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</si>
  <si>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</si>
  <si>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</si>
  <si>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</si>
  <si>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</si>
  <si>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</si>
  <si>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</si>
  <si>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</si>
  <si>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</si>
  <si>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</si>
  <si>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</si>
  <si>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</si>
  <si>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</si>
  <si>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</si>
  <si>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</si>
  <si>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</si>
  <si>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</si>
  <si>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</si>
  <si>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</si>
  <si>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</si>
  <si>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</si>
  <si>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</si>
  <si>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</si>
  <si>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</si>
  <si>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</si>
  <si>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</si>
  <si>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</si>
  <si>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</si>
  <si>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</si>
  <si>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</si>
  <si>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</si>
  <si>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</si>
  <si>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</si>
  <si>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</si>
  <si>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</si>
  <si>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</si>
  <si>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</si>
  <si>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</si>
  <si>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</si>
  <si>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</si>
  <si>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</si>
  <si>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</si>
  <si>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</si>
  <si>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</si>
  <si>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</si>
  <si>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</si>
  <si>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</si>
  <si>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</si>
  <si>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</si>
  <si>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</si>
  <si>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</si>
  <si>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</si>
  <si>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</si>
  <si>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</si>
  <si>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</si>
  <si>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</si>
  <si>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</si>
  <si>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</si>
  <si>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</si>
  <si>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</si>
  <si>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</si>
  <si>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</si>
  <si>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</si>
  <si>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</si>
  <si>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</si>
  <si>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</si>
  <si>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</si>
  <si>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</si>
  <si>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</si>
  <si>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</si>
  <si>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</si>
  <si>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</si>
  <si>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</si>
  <si>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</si>
  <si>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</si>
  <si>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</si>
  <si>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</si>
  <si>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</si>
  <si>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</si>
  <si>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</si>
  <si>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</si>
  <si>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</si>
  <si>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</si>
  <si>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</si>
  <si>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</si>
  <si>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</si>
  <si>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</si>
  <si>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</si>
  <si>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</si>
  <si>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</si>
  <si>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</si>
  <si>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</si>
  <si>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</si>
  <si>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</si>
  <si>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</si>
  <si>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</si>
  <si>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</si>
  <si>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</si>
  <si>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</si>
  <si>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</si>
  <si>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</si>
  <si>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</si>
  <si>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</si>
  <si>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</si>
  <si>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</si>
  <si>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</si>
  <si>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</si>
  <si>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</si>
  <si>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</si>
  <si>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</si>
  <si>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</si>
  <si>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</si>
  <si>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</si>
  <si>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</si>
  <si>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</si>
  <si>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</si>
  <si>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</si>
  <si>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</si>
  <si>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</si>
  <si>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</si>
  <si>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</si>
  <si>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</si>
  <si>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</si>
  <si>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</si>
  <si>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</si>
  <si>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</si>
  <si>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</si>
  <si>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</si>
  <si>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</si>
  <si>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</si>
  <si>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</si>
  <si>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</si>
  <si>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</si>
  <si>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</si>
  <si>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</si>
  <si>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</si>
  <si>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</si>
  <si>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</si>
  <si>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</si>
  <si>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</si>
  <si>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</si>
  <si>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</si>
  <si>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</si>
  <si>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</si>
  <si>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</si>
  <si>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</si>
  <si>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</si>
  <si>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</si>
  <si>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</si>
  <si>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</si>
  <si>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</si>
  <si>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</si>
  <si>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</si>
  <si>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</si>
  <si>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</si>
  <si>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</si>
  <si>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</si>
  <si>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</si>
  <si>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</si>
  <si>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</si>
  <si>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</si>
  <si>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</si>
  <si>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</si>
  <si>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</si>
  <si>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</si>
  <si>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</si>
  <si>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</si>
  <si>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</si>
  <si>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</si>
  <si>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</si>
  <si>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</si>
  <si>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</si>
  <si>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</si>
  <si>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</si>
  <si>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</si>
  <si>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</si>
  <si>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</si>
  <si>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</si>
  <si>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</si>
  <si>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</si>
  <si>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</si>
  <si>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</si>
  <si>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</si>
  <si>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</si>
  <si>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</si>
  <si>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</si>
  <si>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</si>
  <si>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</si>
  <si>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</si>
  <si>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</si>
  <si>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</si>
  <si>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</si>
  <si>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</si>
  <si>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</si>
  <si>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</si>
  <si>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</si>
  <si>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</si>
  <si>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</si>
  <si>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</si>
  <si>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</si>
  <si>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</si>
  <si>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</si>
  <si>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</si>
  <si>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</si>
  <si>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</si>
  <si>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</si>
  <si>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</si>
  <si>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</si>
  <si>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</si>
  <si>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</si>
  <si>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</si>
  <si>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</si>
  <si>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</si>
  <si>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</si>
  <si>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</si>
  <si>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</si>
  <si>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</si>
  <si>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</si>
  <si>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</si>
  <si>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</si>
  <si>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</si>
  <si>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</si>
  <si>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</si>
  <si>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</si>
  <si>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</si>
  <si>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</si>
  <si>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</si>
  <si>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</si>
  <si>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</si>
  <si>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</si>
  <si>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</si>
  <si>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</si>
  <si>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</si>
  <si>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</si>
  <si>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</si>
  <si>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</si>
  <si>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</si>
  <si>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</si>
  <si>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</si>
  <si>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</si>
  <si>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</si>
  <si>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</si>
  <si>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</si>
  <si>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</si>
  <si>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</si>
  <si>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</si>
  <si>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</si>
  <si>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</si>
  <si>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</si>
  <si>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</si>
  <si>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</si>
  <si>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</si>
  <si>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</si>
  <si>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</si>
  <si>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</si>
  <si>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</si>
  <si>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</si>
  <si>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</si>
  <si>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</si>
  <si>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</si>
  <si>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</si>
  <si>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</si>
  <si>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</si>
  <si>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</si>
  <si>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</si>
  <si>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</si>
  <si>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</si>
  <si>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</si>
  <si>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</si>
  <si>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</si>
  <si>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</si>
  <si>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</si>
  <si>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</si>
  <si>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</si>
  <si>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</si>
  <si>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</si>
  <si>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</si>
  <si>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</si>
  <si>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</si>
  <si>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</si>
  <si>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</si>
  <si>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</si>
  <si>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</si>
  <si>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</si>
  <si>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</si>
  <si>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</si>
  <si>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</si>
  <si>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</si>
  <si>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</si>
  <si>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</si>
  <si>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</si>
  <si>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</si>
  <si>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</si>
  <si>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</si>
  <si>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</si>
  <si>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</si>
  <si>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</si>
  <si>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</si>
  <si>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</si>
  <si>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</si>
  <si>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</si>
  <si>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</si>
  <si>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</si>
  <si>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</si>
  <si>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</si>
  <si>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</si>
  <si>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</si>
  <si>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</si>
  <si>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</si>
  <si>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</si>
  <si>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</si>
  <si>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</si>
  <si>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</si>
  <si>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</si>
  <si>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</si>
  <si>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</si>
  <si>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</si>
  <si>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</si>
  <si>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</si>
  <si>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</si>
  <si>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</si>
  <si>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</si>
  <si>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</si>
  <si>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</si>
  <si>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</si>
  <si>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</si>
  <si>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</si>
  <si>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</si>
  <si>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</si>
  <si>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</si>
  <si>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</si>
  <si>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</si>
  <si>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</si>
  <si>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</si>
  <si>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</si>
  <si>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</si>
  <si>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</si>
  <si>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</si>
  <si>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</si>
  <si>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</si>
  <si>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</si>
  <si>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</si>
  <si>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</si>
  <si>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</si>
  <si>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</si>
  <si>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</si>
  <si>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</si>
  <si>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</si>
  <si>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</si>
  <si>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</si>
  <si>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</si>
  <si>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</si>
  <si>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</si>
  <si>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</si>
  <si>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</si>
  <si>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</si>
  <si>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</si>
  <si>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</si>
  <si>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</si>
  <si>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</si>
  <si>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</si>
  <si>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</si>
  <si>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</si>
  <si>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</si>
  <si>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</si>
  <si>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</si>
  <si>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</si>
  <si>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</si>
  <si>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</si>
  <si>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</si>
  <si>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</si>
  <si>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</si>
  <si>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</si>
  <si>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</si>
  <si>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</si>
  <si>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</si>
  <si>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</si>
  <si>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</si>
  <si>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</si>
  <si>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</si>
  <si>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</si>
  <si>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</si>
  <si>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</si>
  <si>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</si>
  <si>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</si>
  <si>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</si>
  <si>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</si>
  <si>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</si>
  <si>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</si>
  <si>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</si>
  <si>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</si>
  <si>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</si>
  <si>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</si>
  <si>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</si>
  <si>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</si>
  <si>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</si>
  <si>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</si>
  <si>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</si>
  <si>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</si>
  <si>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</si>
  <si>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</si>
  <si>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</si>
  <si>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</si>
  <si>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</si>
  <si>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</si>
  <si>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</si>
  <si>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</si>
  <si>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</si>
  <si>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</si>
  <si>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</si>
  <si>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</si>
  <si>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</si>
  <si>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</si>
  <si>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</si>
  <si>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</si>
  <si>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</si>
  <si>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</si>
  <si>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</si>
  <si>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</si>
  <si>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</si>
  <si>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</si>
  <si>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</si>
  <si>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</si>
  <si>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</si>
  <si>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</si>
  <si>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</si>
  <si>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</si>
  <si>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</si>
  <si>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</si>
  <si>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</si>
  <si>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</si>
  <si>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</si>
  <si>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</si>
  <si>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</si>
  <si>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</si>
  <si>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</si>
  <si>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</si>
  <si>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</si>
  <si>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</si>
  <si>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</si>
  <si>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</si>
  <si>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</si>
  <si>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</si>
  <si>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</si>
  <si>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</si>
  <si>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</si>
  <si>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</si>
  <si>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</si>
  <si>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</si>
  <si>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</si>
  <si>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</si>
  <si>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</si>
  <si>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</si>
  <si>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</si>
  <si>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</si>
  <si>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</si>
  <si>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</si>
  <si>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</si>
  <si>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</si>
  <si>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</si>
  <si>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</si>
  <si>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</si>
  <si>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</si>
  <si>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</si>
  <si>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</si>
  <si>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</si>
  <si>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</si>
  <si>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</si>
  <si>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</si>
  <si>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</si>
  <si>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</si>
  <si>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</si>
  <si>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</si>
  <si>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</si>
  <si>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</si>
  <si>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</si>
  <si>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</si>
  <si>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</si>
  <si>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</si>
  <si>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</si>
  <si>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</si>
  <si>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</si>
  <si>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</si>
  <si>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</si>
  <si>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</si>
  <si>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</si>
  <si>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</si>
  <si>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</si>
  <si>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</si>
  <si>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</si>
  <si>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</si>
  <si>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</si>
  <si>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</si>
  <si>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</si>
  <si>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</si>
  <si>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</si>
  <si>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</si>
  <si>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</si>
  <si>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</si>
  <si>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</si>
  <si>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</si>
  <si>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</si>
  <si>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</si>
  <si>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</si>
  <si>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</si>
  <si>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</si>
  <si>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</si>
  <si>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</si>
  <si>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</si>
  <si>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</si>
  <si>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</si>
  <si>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</si>
  <si>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</si>
  <si>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</si>
  <si>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</si>
  <si>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</si>
  <si>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</si>
  <si>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</si>
  <si>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</si>
  <si>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</si>
  <si>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</si>
  <si>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</si>
  <si>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</si>
  <si>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</si>
  <si>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</si>
  <si>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</si>
  <si>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</si>
  <si>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</si>
  <si>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</si>
  <si>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</si>
  <si>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</si>
  <si>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</si>
  <si>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</si>
  <si>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</si>
  <si>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</si>
  <si>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</si>
  <si>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</si>
  <si>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</si>
  <si>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</si>
  <si>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</si>
  <si>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</si>
  <si>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</si>
  <si>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</si>
  <si>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</si>
  <si>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</si>
  <si>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</si>
  <si>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</si>
  <si>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</si>
  <si>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</si>
  <si>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</si>
  <si>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</si>
  <si>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</si>
  <si>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</si>
  <si>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</si>
  <si>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</si>
  <si>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</si>
  <si>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</si>
  <si>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</si>
  <si>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</si>
  <si>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</si>
  <si>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</si>
  <si>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</si>
  <si>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</si>
  <si>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</si>
  <si>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</si>
  <si>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</si>
  <si>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</si>
  <si>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</si>
  <si>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</si>
  <si>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</si>
  <si>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</si>
  <si>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</si>
  <si>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</si>
  <si>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</si>
  <si>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</si>
  <si>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</si>
  <si>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</si>
  <si>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</si>
  <si>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</si>
  <si>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</si>
  <si>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</si>
  <si>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</si>
  <si>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</si>
  <si>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</si>
  <si>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</si>
  <si>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</si>
  <si>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</si>
  <si>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</si>
  <si>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</si>
  <si>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</si>
  <si>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</si>
  <si>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</si>
  <si>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</si>
  <si>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</si>
  <si>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</si>
  <si>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</si>
  <si>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</si>
  <si>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</si>
  <si>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</si>
  <si>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</si>
  <si>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</si>
  <si>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</si>
  <si>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</si>
  <si>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</si>
  <si>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</si>
  <si>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</si>
  <si>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</si>
  <si>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</si>
  <si>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</si>
  <si>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</si>
  <si>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</si>
  <si>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</si>
  <si>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</si>
  <si>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</si>
  <si>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</si>
  <si>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</si>
  <si>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</si>
  <si>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</si>
  <si>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</si>
  <si>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</si>
  <si>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</si>
  <si>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</si>
  <si>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</si>
  <si>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</si>
  <si>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</si>
  <si>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</si>
  <si>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</si>
  <si>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</si>
  <si>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</si>
  <si>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</si>
  <si>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</si>
  <si>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</si>
  <si>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</si>
  <si>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</si>
  <si>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</si>
  <si>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</si>
  <si>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</si>
  <si>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</si>
  <si>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</si>
  <si>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</si>
  <si>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</si>
  <si>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</si>
  <si>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</si>
  <si>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</si>
  <si>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</si>
  <si>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</si>
  <si>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</si>
  <si>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</si>
  <si>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</si>
  <si>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</si>
  <si>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</si>
  <si>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</si>
  <si>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</si>
  <si>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</si>
  <si>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</si>
  <si>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</si>
  <si>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</si>
  <si>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</si>
  <si>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</si>
  <si>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</si>
  <si>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</si>
  <si>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</si>
  <si>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</si>
  <si>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</si>
  <si>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</si>
  <si>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</si>
  <si>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</si>
  <si>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</si>
  <si>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</si>
  <si>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</si>
  <si>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</si>
  <si>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</si>
  <si>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</si>
  <si>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</si>
  <si>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</si>
  <si>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</si>
  <si>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</si>
  <si>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</si>
  <si>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</si>
  <si>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</si>
  <si>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</si>
  <si>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</si>
  <si>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</si>
  <si>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</si>
  <si>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</si>
  <si>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</si>
  <si>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</si>
  <si>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</si>
  <si>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</si>
  <si>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</si>
  <si>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</si>
  <si>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</si>
  <si>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</si>
  <si>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</si>
  <si>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</si>
  <si>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</si>
  <si>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</si>
  <si>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</si>
  <si>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</si>
  <si>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</si>
  <si>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</si>
  <si>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</si>
  <si>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</si>
  <si>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</si>
  <si>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</si>
  <si>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</si>
  <si>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</si>
  <si>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</si>
  <si>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</si>
  <si>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</si>
  <si>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</si>
  <si>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</si>
  <si>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</si>
  <si>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</si>
  <si>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</si>
  <si>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</si>
  <si>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</si>
  <si>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</si>
  <si>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</si>
  <si>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</si>
  <si>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</si>
  <si>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</si>
  <si>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</si>
  <si>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</si>
  <si>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</si>
  <si>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</si>
  <si>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</si>
  <si>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</si>
  <si>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</si>
  <si>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</si>
  <si>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</si>
  <si>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</si>
  <si>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</si>
  <si>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</si>
  <si>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</si>
  <si>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</si>
  <si>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</si>
  <si>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</si>
  <si>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</si>
  <si>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</si>
  <si>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</si>
  <si>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</si>
  <si>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</si>
  <si>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</si>
  <si>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</si>
  <si>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</si>
  <si>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</si>
  <si>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</si>
  <si>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</si>
  <si>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</si>
  <si>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</si>
  <si>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</si>
  <si>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</si>
  <si>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</si>
  <si>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</si>
  <si>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</si>
  <si>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</si>
  <si>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</si>
  <si>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</si>
  <si>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</si>
  <si>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</si>
  <si>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</si>
  <si>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</si>
  <si>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</si>
  <si>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</si>
  <si>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</si>
  <si>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</si>
  <si>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</si>
  <si>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</si>
  <si>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</si>
  <si>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</si>
  <si>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</si>
  <si>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</si>
  <si>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</si>
  <si>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</si>
  <si>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</si>
  <si>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</si>
  <si>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</si>
  <si>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</si>
  <si>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</si>
  <si>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</si>
  <si>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</si>
  <si>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</si>
  <si>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</si>
  <si>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</si>
  <si>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</si>
  <si>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</si>
  <si>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</si>
  <si>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</si>
  <si>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</si>
  <si>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</si>
  <si>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</si>
  <si>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</si>
  <si>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</si>
  <si>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</si>
  <si>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</si>
  <si>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</si>
  <si>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</si>
  <si>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</si>
  <si>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</si>
  <si>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</si>
  <si>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</si>
  <si>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</si>
  <si>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</si>
  <si>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</si>
  <si>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</si>
  <si>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</si>
  <si>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</si>
  <si>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</si>
  <si>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</si>
  <si>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</si>
  <si>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</si>
  <si>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</si>
  <si>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</si>
  <si>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</si>
  <si>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</si>
  <si>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</si>
  <si>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</si>
  <si>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</si>
  <si>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</si>
  <si>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</si>
  <si>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</si>
  <si>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</si>
  <si>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</si>
  <si>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</si>
  <si>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</si>
  <si>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</si>
  <si>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</si>
  <si>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</si>
  <si>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</si>
  <si>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</si>
  <si>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</si>
  <si>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</si>
  <si>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</si>
  <si>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</si>
  <si>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</si>
  <si>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</si>
  <si>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</si>
  <si>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</si>
  <si>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</si>
  <si>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</si>
  <si>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</si>
  <si>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</si>
  <si>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</si>
  <si>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</si>
  <si>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</si>
  <si>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</si>
  <si>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</si>
  <si>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</si>
  <si>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</si>
  <si>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</si>
  <si>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</si>
  <si>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</si>
  <si>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</si>
  <si>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</si>
  <si>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</si>
  <si>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</si>
  <si>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</si>
  <si>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</si>
  <si>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</si>
  <si>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</si>
  <si>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</si>
  <si>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</si>
  <si>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</si>
  <si>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</si>
  <si>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</si>
  <si>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</si>
  <si>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</si>
  <si>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</si>
  <si>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</si>
  <si>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</si>
  <si>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</si>
  <si>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</si>
  <si>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</si>
  <si>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</si>
  <si>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</si>
  <si>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</si>
  <si>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</si>
  <si>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</si>
  <si>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</si>
  <si>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</si>
  <si>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</si>
  <si>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</si>
  <si>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</si>
  <si>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</si>
  <si>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</si>
  <si>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</si>
  <si>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</si>
  <si>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</si>
  <si>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</si>
  <si>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</si>
  <si>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</si>
  <si>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</si>
  <si>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</si>
  <si>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</si>
  <si>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</si>
  <si>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</si>
  <si>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</si>
  <si>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</si>
  <si>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</si>
  <si>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</si>
  <si>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</si>
  <si>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</si>
  <si>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</si>
  <si>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</si>
  <si>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</si>
  <si>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</si>
  <si>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</si>
  <si>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</si>
  <si>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</si>
  <si>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</si>
  <si>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</si>
  <si>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</si>
  <si>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</si>
  <si>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</si>
  <si>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</si>
  <si>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</si>
  <si>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</si>
  <si>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</si>
  <si>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</si>
  <si>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</si>
  <si>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</si>
  <si>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</si>
  <si>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</si>
  <si>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</si>
  <si>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</si>
  <si>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</si>
  <si>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</si>
  <si>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</si>
  <si>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</si>
  <si>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</si>
  <si>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</si>
  <si>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</si>
  <si>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</si>
  <si>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</si>
  <si>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</si>
  <si>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</si>
  <si>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</si>
  <si>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</si>
  <si>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</si>
  <si>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</si>
  <si>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</si>
  <si>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</si>
  <si>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</si>
  <si>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</si>
  <si>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</si>
  <si>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</si>
  <si>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</si>
  <si>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</si>
  <si>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</si>
  <si>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</si>
  <si>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</si>
  <si>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</si>
  <si>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</si>
  <si>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</si>
  <si>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</si>
  <si>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</si>
  <si>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</si>
  <si>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</si>
  <si>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</si>
  <si>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</si>
  <si>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</si>
  <si>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</si>
  <si>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</si>
  <si>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</si>
  <si>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</si>
  <si>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</si>
  <si>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</si>
  <si>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</si>
  <si>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</si>
  <si>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</si>
  <si>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</si>
  <si>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</si>
  <si>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</si>
  <si>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</si>
  <si>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</si>
  <si>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</si>
  <si>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</si>
  <si>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</si>
  <si>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</si>
  <si>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</si>
  <si>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</si>
  <si>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</si>
  <si>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</si>
  <si>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</si>
  <si>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</si>
  <si>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</si>
  <si>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</si>
  <si>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</si>
  <si>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</si>
  <si>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</si>
  <si>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</si>
  <si>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</si>
  <si>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</si>
  <si>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</si>
  <si>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</si>
  <si>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</si>
  <si>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</si>
  <si>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</si>
  <si>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</si>
  <si>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</si>
  <si>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</si>
  <si>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</si>
  <si>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</si>
  <si>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</si>
  <si>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</si>
  <si>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</si>
  <si>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</si>
  <si>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</si>
  <si>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</si>
  <si>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</si>
  <si>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</si>
  <si>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</si>
  <si>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</si>
  <si>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</si>
  <si>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</si>
  <si>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</si>
  <si>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</si>
  <si>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</si>
  <si>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</si>
  <si>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</si>
  <si>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</si>
  <si>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</si>
  <si>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</si>
  <si>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</si>
  <si>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</si>
  <si>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</si>
  <si>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</si>
  <si>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</si>
  <si>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</si>
  <si>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</si>
  <si>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</si>
  <si>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</si>
  <si>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</si>
  <si>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</si>
  <si>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</si>
  <si>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</si>
  <si>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</si>
  <si>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</si>
  <si>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</si>
  <si>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</si>
  <si>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</si>
  <si>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</si>
  <si>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</si>
  <si>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</si>
  <si>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</si>
  <si>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</si>
  <si>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</si>
  <si>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</si>
  <si>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</si>
  <si>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</si>
  <si>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</si>
  <si>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</si>
  <si>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</si>
  <si>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</si>
  <si>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</si>
  <si>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</si>
  <si>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</si>
  <si>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</si>
  <si>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</si>
  <si>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</si>
  <si>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</si>
  <si>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</si>
  <si>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</si>
  <si>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</si>
  <si>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</si>
  <si>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</si>
  <si>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</si>
  <si>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</si>
  <si>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</si>
  <si>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</si>
  <si>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</si>
  <si>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</si>
  <si>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</si>
  <si>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</si>
  <si>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</si>
  <si>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</si>
  <si>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</si>
  <si>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</si>
  <si>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</si>
  <si>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</si>
  <si>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</si>
  <si>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</si>
  <si>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</si>
  <si>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</si>
  <si>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</si>
  <si>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</si>
  <si>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</si>
  <si>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</si>
  <si>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</si>
  <si>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</si>
  <si>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</si>
  <si>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</si>
  <si>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</si>
  <si>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</si>
  <si>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</si>
  <si>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</si>
  <si>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</si>
  <si>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</si>
  <si>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</si>
  <si>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</si>
  <si>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</si>
  <si>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</si>
  <si>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</si>
  <si>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</si>
  <si>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</si>
  <si>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</si>
  <si>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</si>
  <si>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</si>
  <si>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</si>
  <si>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</si>
  <si>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</si>
  <si>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</si>
  <si>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</si>
  <si>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</si>
  <si>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</si>
  <si>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</si>
  <si>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</si>
  <si>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</si>
  <si>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</si>
  <si>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</si>
  <si>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</si>
  <si>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</si>
  <si>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</si>
  <si>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</si>
  <si>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</si>
  <si>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</si>
  <si>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</si>
  <si>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</si>
  <si>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</si>
  <si>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</si>
  <si>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</si>
  <si>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</si>
  <si>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</si>
  <si>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</si>
  <si>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</si>
  <si>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</si>
  <si>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</si>
  <si>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</si>
  <si>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</si>
  <si>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</si>
  <si>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</si>
  <si>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</si>
  <si>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</si>
  <si>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</si>
  <si>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</si>
  <si>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</si>
  <si>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</si>
  <si>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</si>
  <si>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</si>
  <si>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</si>
  <si>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</si>
  <si>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</si>
  <si>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</si>
  <si>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</si>
  <si>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</si>
  <si>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</si>
  <si>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</si>
  <si>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</si>
  <si>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</si>
  <si>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</si>
  <si>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</si>
  <si>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</si>
  <si>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</si>
  <si>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</si>
  <si>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</si>
  <si>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</si>
  <si>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</si>
  <si>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</si>
  <si>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</si>
  <si>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</si>
  <si>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</si>
  <si>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</si>
  <si>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</si>
  <si>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</si>
  <si>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</si>
  <si>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</si>
  <si>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</si>
  <si>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</si>
  <si>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</si>
  <si>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</si>
  <si>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</si>
  <si>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</si>
  <si>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</si>
  <si>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</si>
  <si>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</si>
  <si>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</si>
  <si>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</si>
  <si>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</si>
  <si>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</si>
  <si>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</si>
  <si>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</si>
  <si>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</si>
  <si>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</si>
  <si>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</si>
  <si>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</si>
  <si>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</si>
  <si>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</si>
  <si>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</si>
  <si>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</si>
  <si>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</si>
  <si>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</si>
  <si>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</si>
  <si>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</si>
  <si>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</si>
  <si>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</si>
  <si>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</si>
  <si>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</si>
  <si>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</si>
  <si>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</si>
  <si>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</si>
  <si>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</si>
  <si>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</si>
  <si>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</si>
  <si>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</si>
  <si>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</si>
  <si>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</si>
  <si>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</si>
  <si>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</si>
  <si>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</si>
  <si>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</si>
  <si>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</si>
  <si>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</si>
  <si>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</si>
  <si>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</si>
  <si>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</si>
  <si>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</si>
  <si>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</si>
  <si>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</si>
  <si>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</si>
  <si>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</si>
  <si>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</si>
  <si>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</si>
  <si>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</si>
  <si>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</si>
  <si>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</si>
  <si>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</si>
  <si>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</si>
  <si>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</si>
  <si>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</si>
  <si>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</si>
  <si>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</si>
  <si>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</si>
  <si>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</si>
  <si>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</si>
  <si>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</si>
  <si>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</si>
  <si>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</si>
  <si>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</si>
  <si>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</si>
  <si>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</si>
  <si>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</si>
  <si>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</si>
  <si>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</si>
  <si>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</si>
  <si>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</si>
  <si>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</si>
  <si>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</si>
  <si>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</si>
  <si>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</si>
  <si>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</si>
  <si>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</si>
  <si>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</si>
  <si>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</si>
  <si>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</si>
  <si>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</si>
  <si>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</si>
  <si>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</si>
  <si>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</si>
  <si>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</si>
  <si>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</si>
  <si>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</si>
  <si>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</si>
  <si>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</si>
  <si>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</si>
  <si>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</si>
  <si>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</si>
  <si>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</si>
  <si>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</si>
  <si>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</si>
  <si>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</si>
  <si>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</si>
  <si>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</si>
  <si>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</si>
  <si>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</si>
  <si>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</si>
  <si>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</si>
  <si>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</si>
  <si>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</si>
  <si>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</si>
  <si>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</si>
  <si>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</si>
  <si>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</si>
  <si>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</si>
  <si>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</si>
  <si>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</si>
  <si>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</si>
  <si>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</si>
  <si>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</si>
  <si>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</si>
  <si>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</si>
  <si>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</si>
  <si>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</si>
  <si>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</si>
  <si>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</si>
  <si>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</si>
  <si>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</si>
  <si>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</si>
  <si>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</si>
  <si>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</si>
  <si>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</si>
  <si>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</si>
  <si>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</si>
  <si>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</si>
  <si>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</si>
  <si>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</si>
  <si>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</si>
  <si>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</si>
  <si>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</si>
  <si>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</si>
  <si>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</si>
  <si>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</si>
  <si>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</si>
  <si>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</si>
  <si>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</si>
  <si>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</si>
  <si>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</si>
  <si>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</si>
  <si>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</si>
  <si>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</si>
  <si>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</si>
  <si>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</si>
  <si>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</si>
  <si>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</si>
  <si>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</si>
  <si>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</si>
  <si>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</si>
  <si>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</si>
  <si>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</si>
  <si>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</si>
  <si>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</si>
  <si>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</si>
  <si>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</si>
  <si>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</si>
  <si>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</si>
  <si>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</si>
  <si>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</si>
  <si>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</si>
  <si>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</si>
  <si>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</si>
  <si>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</si>
  <si>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</si>
  <si>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</si>
  <si>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</si>
  <si>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</si>
  <si>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</si>
  <si>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</si>
  <si>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</si>
  <si>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</si>
  <si>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</si>
  <si>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</si>
  <si>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</si>
  <si>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</si>
  <si>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</si>
  <si>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</si>
  <si>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</si>
  <si>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</si>
  <si>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</si>
  <si>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</si>
  <si>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</si>
  <si>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</si>
  <si>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</si>
  <si>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</si>
  <si>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</si>
  <si>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</si>
  <si>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</si>
  <si>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</si>
  <si>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</si>
  <si>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</si>
  <si>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</si>
  <si>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</si>
  <si>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</si>
  <si>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</si>
  <si>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</si>
  <si>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</si>
  <si>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</si>
  <si>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</si>
  <si>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</si>
  <si>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</si>
  <si>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</si>
  <si>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</si>
  <si>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</si>
  <si>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</si>
  <si>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</si>
  <si>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</si>
  <si>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</si>
  <si>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</si>
  <si>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</si>
  <si>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</si>
  <si>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</si>
  <si>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</si>
  <si>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</si>
  <si>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</si>
  <si>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</si>
  <si>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</si>
  <si>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</si>
  <si>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</si>
  <si>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</si>
  <si>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</si>
  <si>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</si>
  <si>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</si>
  <si>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</si>
  <si>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</si>
  <si>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</si>
  <si>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</si>
  <si>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</si>
  <si>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</si>
  <si>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</si>
  <si>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</si>
  <si>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</si>
  <si>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</si>
  <si>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</si>
  <si>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</si>
  <si>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</si>
  <si>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</si>
  <si>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</si>
  <si>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</si>
  <si>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</si>
  <si>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</si>
  <si>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</si>
  <si>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</si>
  <si>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</si>
  <si>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</si>
  <si>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</si>
  <si>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</si>
  <si>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</si>
  <si>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</si>
  <si>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</si>
  <si>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</si>
  <si>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</si>
  <si>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</si>
  <si>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</si>
  <si>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</si>
  <si>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</si>
  <si>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</si>
  <si>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</si>
  <si>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</si>
  <si>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</si>
  <si>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</si>
  <si>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</si>
  <si>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</si>
  <si>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</si>
  <si>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</si>
  <si>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</si>
  <si>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</si>
  <si>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</si>
  <si>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</si>
  <si>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</si>
  <si>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</si>
  <si>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</si>
  <si>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</si>
  <si>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</si>
  <si>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</si>
  <si>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</si>
  <si>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</si>
  <si>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</si>
  <si>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</si>
  <si>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</si>
  <si>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</si>
  <si>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</si>
  <si>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</si>
  <si>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</si>
  <si>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</si>
  <si>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</si>
  <si>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</si>
  <si>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</si>
  <si>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</si>
  <si>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</si>
  <si>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</si>
  <si>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</si>
  <si>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</si>
  <si>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</si>
  <si>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</si>
  <si>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</si>
  <si>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</si>
  <si>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</si>
  <si>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</si>
  <si>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</si>
  <si>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</si>
  <si>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</si>
  <si>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</si>
  <si>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</si>
  <si>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</si>
  <si>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</si>
  <si>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</si>
  <si>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</si>
  <si>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</si>
  <si>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</si>
  <si>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</si>
  <si>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</si>
  <si>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</si>
  <si>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</si>
  <si>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</si>
  <si>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</si>
  <si>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</si>
  <si>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</si>
  <si>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</si>
  <si>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</si>
  <si>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</si>
  <si>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</si>
  <si>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</si>
  <si>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</si>
  <si>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</si>
  <si>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</si>
  <si>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</si>
  <si>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</si>
  <si>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</si>
  <si>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</si>
  <si>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</si>
  <si>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</si>
  <si>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</si>
  <si>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</si>
  <si>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</si>
  <si>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</si>
  <si>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</si>
  <si>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</si>
  <si>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</si>
  <si>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</si>
  <si>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</si>
  <si>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</si>
  <si>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</si>
  <si>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</si>
  <si>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</si>
  <si>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</si>
  <si>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</si>
  <si>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</si>
  <si>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</si>
  <si>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</si>
  <si>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</si>
  <si>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</si>
  <si>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</si>
  <si>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</si>
  <si>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</si>
  <si>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</si>
  <si>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</si>
  <si>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</si>
  <si>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</si>
  <si>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</si>
  <si>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</si>
  <si>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</si>
  <si>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</si>
  <si>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</si>
  <si>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</si>
  <si>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</si>
  <si>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</si>
  <si>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</si>
  <si>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</si>
  <si>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</si>
  <si>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</si>
  <si>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</si>
  <si>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</si>
  <si>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</si>
  <si>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</si>
  <si>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</si>
  <si>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</si>
  <si>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</si>
  <si>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</si>
  <si>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</si>
  <si>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</si>
  <si>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</si>
  <si>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</si>
  <si>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</si>
  <si>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</si>
  <si>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</si>
  <si>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</si>
  <si>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</si>
  <si>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</si>
  <si>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</si>
  <si>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</si>
  <si>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</si>
  <si>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</si>
  <si>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</si>
  <si>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</si>
  <si>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</si>
  <si>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</si>
  <si>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</si>
  <si>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</si>
  <si>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</si>
  <si>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</si>
  <si>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</si>
  <si>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</si>
  <si>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</si>
  <si>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</si>
  <si>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</si>
  <si>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</si>
  <si>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</si>
  <si>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</si>
  <si>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</si>
  <si>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</si>
  <si>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</si>
  <si>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</si>
  <si>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</si>
  <si>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</si>
  <si>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</si>
  <si>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</si>
  <si>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</si>
  <si>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</si>
  <si>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</si>
  <si>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</si>
  <si>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</si>
  <si>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</si>
  <si>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</si>
  <si>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</si>
  <si>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</si>
  <si>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</si>
  <si>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</si>
  <si>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</si>
  <si>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</si>
  <si>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</si>
  <si>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</si>
  <si>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</si>
  <si>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</si>
  <si>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</si>
  <si>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</si>
  <si>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</si>
  <si>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</si>
  <si>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</si>
  <si>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</si>
  <si>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</si>
  <si>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</si>
  <si>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</si>
  <si>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</si>
  <si>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</si>
  <si>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</si>
  <si>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</si>
  <si>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</si>
  <si>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</si>
  <si>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</si>
  <si>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</si>
  <si>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</si>
  <si>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</si>
  <si>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</si>
  <si>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</si>
  <si>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</si>
  <si>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</si>
  <si>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</si>
  <si>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</si>
  <si>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</si>
  <si>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</si>
  <si>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</si>
  <si>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</si>
  <si>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</si>
  <si>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</si>
  <si>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</si>
  <si>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</si>
  <si>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</si>
  <si>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</si>
  <si>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</si>
  <si>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</si>
  <si>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</si>
  <si>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</si>
  <si>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</si>
  <si>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</si>
  <si>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</si>
  <si>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</si>
  <si>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</si>
  <si>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</si>
  <si>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</si>
  <si>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</si>
  <si>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</si>
  <si>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</si>
  <si>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</si>
  <si>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</si>
  <si>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</si>
  <si>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</si>
  <si>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</si>
  <si>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</si>
  <si>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</si>
  <si>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</si>
  <si>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</si>
  <si>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</si>
  <si>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</si>
  <si>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</si>
  <si>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</si>
  <si>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</si>
  <si>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</si>
  <si>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</si>
  <si>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</si>
  <si>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</si>
  <si>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</si>
  <si>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</si>
  <si>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</si>
  <si>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</si>
  <si>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</si>
  <si>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</si>
  <si>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</si>
  <si>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</si>
  <si>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</si>
  <si>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</si>
  <si>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</si>
  <si>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</si>
  <si>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</si>
  <si>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</si>
  <si>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</si>
  <si>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</si>
  <si>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</si>
  <si>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</si>
  <si>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</si>
  <si>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</si>
  <si>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</si>
  <si>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</si>
  <si>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</si>
  <si>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</si>
  <si>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</si>
  <si>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</si>
  <si>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</si>
  <si>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</si>
  <si>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</si>
  <si>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</si>
  <si>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</si>
  <si>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</si>
  <si>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</si>
  <si>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</si>
  <si>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</si>
  <si>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</si>
  <si>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</si>
  <si>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</si>
  <si>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</si>
  <si>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</si>
  <si>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</si>
  <si>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</si>
  <si>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</si>
  <si>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</si>
  <si>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</si>
  <si>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</si>
  <si>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</si>
  <si>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</si>
  <si>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</si>
  <si>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</si>
  <si>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</si>
  <si>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</si>
  <si>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</si>
  <si>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</si>
  <si>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</si>
  <si>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</si>
  <si>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</si>
  <si>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</si>
  <si>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</si>
  <si>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</si>
  <si>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</si>
  <si>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</si>
  <si>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</si>
  <si>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</si>
  <si>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</si>
  <si>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</si>
  <si>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</si>
  <si>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</si>
  <si>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</si>
  <si>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</si>
  <si>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</si>
  <si>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</si>
  <si>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</si>
  <si>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</si>
  <si>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</si>
  <si>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</si>
  <si>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</si>
  <si>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</si>
  <si>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</si>
  <si>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</si>
  <si>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</si>
  <si>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</si>
  <si>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</si>
  <si>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</si>
  <si>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</si>
  <si>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</si>
  <si>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</si>
  <si>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</si>
  <si>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</si>
  <si>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</si>
  <si>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</si>
  <si>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</si>
  <si>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</si>
  <si>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</si>
  <si>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</si>
  <si>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</si>
  <si>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</si>
  <si>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</si>
  <si>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</si>
  <si>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</si>
  <si>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</si>
  <si>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</si>
  <si>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</si>
  <si>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</si>
  <si>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</si>
  <si>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</si>
  <si>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</si>
  <si>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</si>
  <si>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</si>
  <si>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</si>
  <si>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</si>
  <si>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</si>
  <si>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</si>
  <si>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</si>
  <si>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</si>
  <si>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</si>
  <si>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</si>
  <si>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</si>
  <si>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</si>
  <si>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</si>
  <si>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</si>
  <si>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</si>
  <si>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</si>
  <si>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</si>
  <si>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</si>
  <si>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</si>
  <si>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</si>
  <si>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</si>
  <si>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</si>
  <si>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</si>
  <si>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</si>
  <si>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</si>
  <si>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</si>
  <si>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</si>
  <si>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</si>
  <si>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</si>
  <si>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</si>
  <si>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</si>
  <si>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</si>
  <si>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</si>
  <si>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</si>
  <si>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</si>
  <si>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</si>
  <si>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</si>
  <si>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</si>
  <si>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</si>
  <si>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</si>
  <si>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</si>
  <si>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</si>
  <si>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</si>
  <si>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</si>
  <si>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</si>
  <si>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</si>
  <si>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</si>
  <si>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</si>
  <si>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</si>
  <si>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</si>
  <si>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</si>
  <si>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</si>
  <si>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</si>
  <si>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</si>
  <si>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</si>
  <si>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</si>
  <si>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</si>
  <si>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</si>
  <si>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</si>
  <si>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</si>
  <si>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</si>
  <si>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</si>
  <si>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</si>
  <si>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</si>
  <si>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</si>
  <si>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</si>
  <si>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</si>
  <si>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</si>
  <si>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</si>
  <si>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</si>
  <si>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</si>
  <si>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</si>
  <si>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</si>
  <si>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</si>
  <si>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</si>
  <si>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</si>
  <si>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</si>
  <si>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</si>
  <si>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</si>
  <si>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</si>
  <si>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</si>
  <si>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</si>
  <si>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</si>
  <si>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</si>
  <si>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</si>
  <si>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</si>
  <si>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</si>
  <si>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</si>
  <si>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</si>
  <si>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</si>
  <si>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</si>
  <si>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</si>
  <si>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</si>
  <si>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</si>
  <si>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</si>
  <si>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</si>
  <si>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</si>
  <si>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</si>
  <si>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</si>
  <si>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</si>
  <si>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</si>
  <si>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</si>
  <si>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</si>
  <si>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</si>
  <si>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</si>
  <si>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</si>
  <si>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</si>
  <si>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</si>
  <si>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</si>
  <si>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</si>
  <si>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</si>
  <si>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</si>
  <si>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</si>
  <si>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</si>
  <si>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</si>
  <si>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</si>
  <si>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</si>
  <si>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</si>
  <si>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</si>
  <si>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</si>
  <si>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</si>
  <si>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</si>
  <si>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</si>
  <si>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</si>
  <si>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</si>
  <si>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</si>
  <si>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</si>
  <si>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</si>
  <si>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</si>
  <si>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</si>
  <si>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</si>
  <si>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</si>
  <si>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</si>
  <si>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</si>
  <si>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</si>
  <si>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</si>
  <si>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</si>
  <si>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</si>
  <si>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</si>
  <si>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</si>
  <si>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</si>
  <si>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</si>
  <si>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</si>
  <si>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</si>
  <si>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</si>
  <si>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</si>
  <si>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</si>
  <si>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</si>
  <si>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</si>
  <si>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</si>
  <si>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</si>
  <si>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</si>
  <si>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</si>
  <si>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</si>
  <si>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</si>
  <si>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</si>
  <si>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</si>
  <si>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</si>
  <si>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</si>
  <si>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</si>
  <si>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</si>
  <si>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</si>
  <si>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</si>
  <si>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</si>
  <si>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</si>
  <si>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</si>
  <si>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</si>
  <si>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</si>
  <si>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</si>
  <si>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</si>
  <si>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</si>
  <si>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</si>
  <si>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</si>
  <si>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</si>
  <si>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</si>
  <si>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</si>
  <si>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</si>
  <si>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</si>
  <si>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</si>
  <si>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</si>
  <si>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</si>
  <si>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</si>
  <si>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</si>
  <si>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</si>
  <si>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</si>
  <si>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</si>
  <si>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</si>
  <si>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</si>
  <si>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</si>
  <si>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</si>
  <si>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</si>
  <si>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</si>
  <si>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</si>
  <si>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</si>
  <si>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</si>
  <si>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</si>
  <si>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</si>
  <si>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</si>
  <si>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</si>
  <si>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</si>
  <si>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</si>
  <si>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</si>
  <si>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</si>
  <si>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</si>
  <si>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</si>
  <si>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</si>
  <si>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</si>
  <si>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</si>
  <si>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</si>
  <si>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</si>
  <si>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</si>
  <si>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</si>
  <si>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</si>
  <si>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</si>
  <si>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</si>
  <si>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</si>
  <si>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</si>
  <si>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</si>
  <si>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</si>
  <si>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</si>
  <si>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</si>
  <si>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</si>
  <si>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</si>
  <si>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</si>
  <si>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</si>
  <si>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</si>
  <si>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</si>
  <si>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</si>
  <si>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</si>
  <si>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</si>
  <si>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</si>
  <si>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</si>
  <si>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</si>
  <si>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</si>
  <si>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</si>
  <si>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</si>
  <si>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</si>
  <si>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</si>
  <si>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</si>
  <si>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</si>
  <si>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</si>
  <si>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</si>
  <si>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</si>
  <si>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</si>
  <si>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</si>
  <si>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</si>
  <si>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</si>
  <si>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</si>
  <si>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</si>
  <si>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</si>
  <si>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</si>
  <si>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</si>
  <si>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</si>
  <si>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</si>
  <si>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</si>
  <si>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</si>
  <si>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</si>
  <si>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</si>
  <si>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</si>
  <si>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</si>
  <si>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</si>
  <si>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</si>
  <si>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</si>
  <si>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</si>
  <si>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</si>
  <si>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</si>
  <si>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</si>
  <si>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</si>
  <si>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</si>
  <si>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</si>
  <si>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</si>
  <si>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</si>
  <si>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</si>
  <si>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</si>
  <si>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</si>
  <si>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</si>
  <si>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</si>
  <si>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</si>
  <si>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</si>
  <si>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</si>
  <si>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</si>
  <si>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</si>
  <si>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</si>
  <si>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</si>
  <si>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</si>
  <si>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</si>
  <si>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</si>
  <si>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</si>
  <si>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</si>
  <si>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</si>
  <si>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</si>
  <si>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</si>
  <si>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</si>
  <si>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</si>
  <si>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</si>
  <si>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</si>
  <si>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</si>
  <si>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</si>
  <si>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</si>
  <si>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</si>
  <si>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</si>
  <si>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</si>
  <si>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</si>
  <si>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</si>
  <si>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</si>
  <si>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</si>
  <si>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</si>
  <si>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</si>
  <si>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</si>
  <si>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</si>
  <si>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</si>
  <si>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</si>
  <si>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</si>
  <si>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</si>
  <si>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</si>
  <si>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</si>
  <si>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</si>
  <si>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</si>
  <si>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</si>
  <si>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</si>
  <si>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</si>
  <si>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</si>
  <si>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</si>
  <si>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</si>
  <si>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</si>
  <si>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</si>
  <si>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</si>
  <si>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</si>
  <si>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</si>
  <si>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</si>
  <si>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</si>
  <si>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</si>
  <si>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</si>
  <si>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</si>
  <si>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</si>
  <si>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</si>
  <si>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</si>
  <si>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</si>
  <si>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</si>
  <si>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</si>
  <si>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</si>
  <si>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</si>
  <si>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</si>
  <si>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</si>
  <si>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</si>
  <si>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</si>
  <si>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</si>
  <si>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</si>
  <si>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</si>
  <si>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</si>
  <si>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</si>
  <si>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</si>
  <si>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</si>
  <si>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</si>
  <si>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</si>
  <si>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</si>
  <si>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</si>
  <si>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</si>
  <si>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</si>
  <si>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</si>
  <si>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</si>
  <si>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</si>
  <si>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</si>
  <si>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</si>
  <si>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</si>
  <si>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</si>
  <si>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</si>
  <si>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</si>
  <si>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</si>
  <si>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</si>
  <si>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</si>
  <si>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</si>
  <si>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</si>
  <si>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</si>
  <si>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</si>
  <si>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</si>
  <si>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</si>
  <si>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</si>
  <si>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</si>
  <si>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</si>
  <si>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</si>
  <si>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</si>
  <si>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</si>
  <si>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</si>
  <si>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</si>
  <si>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</si>
  <si>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</si>
  <si>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</si>
  <si>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</si>
  <si>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</si>
  <si>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</si>
  <si>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</si>
  <si>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</si>
  <si>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</si>
  <si>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</si>
  <si>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</si>
  <si>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</si>
  <si>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</si>
  <si>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</si>
  <si>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</si>
  <si>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</si>
  <si>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</si>
  <si>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</si>
  <si>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</si>
  <si>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</si>
  <si>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</si>
  <si>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</si>
  <si>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</si>
  <si>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</si>
  <si>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</si>
  <si>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</si>
  <si>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</si>
  <si>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</si>
  <si>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</si>
  <si>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</si>
  <si>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</si>
  <si>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</si>
  <si>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</si>
  <si>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</si>
  <si>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</si>
  <si>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</si>
  <si>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</si>
  <si>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</si>
  <si>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</si>
  <si>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</si>
  <si>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</si>
  <si>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</si>
  <si>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</si>
  <si>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</si>
  <si>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</si>
  <si>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</si>
  <si>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</si>
  <si>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</si>
  <si>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</si>
  <si>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</si>
  <si>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</si>
  <si>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</si>
  <si>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</si>
  <si>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</si>
  <si>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</si>
  <si>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</si>
  <si>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</si>
  <si>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</si>
  <si>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</si>
  <si>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</si>
  <si>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</si>
  <si>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</si>
  <si>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</si>
  <si>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</si>
  <si>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</si>
  <si>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</si>
  <si>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</si>
  <si>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</si>
  <si>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</si>
  <si>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</si>
  <si>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</si>
  <si>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</si>
  <si>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</si>
  <si>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</si>
  <si>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</si>
  <si>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</si>
  <si>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</si>
  <si>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</si>
  <si>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</si>
  <si>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</si>
  <si>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</si>
  <si>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</si>
  <si>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</si>
  <si>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</si>
  <si>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</si>
  <si>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</si>
  <si>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</si>
  <si>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</si>
  <si>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</si>
  <si>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</si>
  <si>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</si>
  <si>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</si>
  <si>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</si>
  <si>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</si>
  <si>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</si>
  <si>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</si>
  <si>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</si>
  <si>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</si>
  <si>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</si>
  <si>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</si>
  <si>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</si>
  <si>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</si>
  <si>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</si>
  <si>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</si>
  <si>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</si>
  <si>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</si>
  <si>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</si>
  <si>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</si>
  <si>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</si>
  <si>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</si>
  <si>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</si>
  <si>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</si>
  <si>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</si>
  <si>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</si>
  <si>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</si>
  <si>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</si>
  <si>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</si>
  <si>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</si>
  <si>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</si>
  <si>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</si>
  <si>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</si>
  <si>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</si>
  <si>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</si>
  <si>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</si>
  <si>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</si>
  <si>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</si>
  <si>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</si>
  <si>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</si>
  <si>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</si>
  <si>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</si>
  <si>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</si>
  <si>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</si>
  <si>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</si>
  <si>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</si>
  <si>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</si>
  <si>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</si>
  <si>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</si>
  <si>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</si>
  <si>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</si>
  <si>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</si>
  <si>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</si>
  <si>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</si>
  <si>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</si>
  <si>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</si>
  <si>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</si>
  <si>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</si>
  <si>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</si>
  <si>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</si>
  <si>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</si>
  <si>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</si>
  <si>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</si>
  <si>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</si>
  <si>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</si>
  <si>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</si>
  <si>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</si>
  <si>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</si>
  <si>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</si>
  <si>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</si>
  <si>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</si>
  <si>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</si>
  <si>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</si>
  <si>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</si>
  <si>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</si>
  <si>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</si>
  <si>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</si>
  <si>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</si>
  <si>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</si>
  <si>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</si>
  <si>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</si>
  <si>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</si>
  <si>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</si>
  <si>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</si>
  <si>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</si>
  <si>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</si>
  <si>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</si>
  <si>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</si>
  <si>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</si>
  <si>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</si>
  <si>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</si>
  <si>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</si>
  <si>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</si>
  <si>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</si>
  <si>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</si>
  <si>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</si>
  <si>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</si>
  <si>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</si>
  <si>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</si>
  <si>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</si>
  <si>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</si>
  <si>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</si>
  <si>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</si>
  <si>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</si>
  <si>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</si>
  <si>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</si>
  <si>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</si>
  <si>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</si>
  <si>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</si>
  <si>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</si>
  <si>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</si>
  <si>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</si>
  <si>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</si>
  <si>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</si>
  <si>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</si>
  <si>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</si>
  <si>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</si>
  <si>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</si>
  <si>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</si>
  <si>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</si>
  <si>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</si>
  <si>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</si>
  <si>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</si>
  <si>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</si>
  <si>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</si>
  <si>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</si>
  <si>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</si>
  <si>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</si>
  <si>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</si>
  <si>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</si>
  <si>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</si>
  <si>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</si>
  <si>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</si>
  <si>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</si>
  <si>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</si>
  <si>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</si>
  <si>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</si>
  <si>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</si>
  <si>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</si>
  <si>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</si>
  <si>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</si>
  <si>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</si>
  <si>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</si>
  <si>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</si>
  <si>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</si>
  <si>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</si>
  <si>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</si>
  <si>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</si>
  <si>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</si>
  <si>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</si>
  <si>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</si>
  <si>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</si>
  <si>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</si>
  <si>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</si>
  <si>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</si>
  <si>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</si>
  <si>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</si>
  <si>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</si>
  <si>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</si>
  <si>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</si>
  <si>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</si>
  <si>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</si>
  <si>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</si>
  <si>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</si>
  <si>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</si>
  <si>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</si>
  <si>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</si>
  <si>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</si>
  <si>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</si>
  <si>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</si>
  <si>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</si>
  <si>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</si>
  <si>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</si>
  <si>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</si>
  <si>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</si>
  <si>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</si>
  <si>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</si>
  <si>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</si>
  <si>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</si>
  <si>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</si>
  <si>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</si>
  <si>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</si>
  <si>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</si>
  <si>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</si>
  <si>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</si>
  <si>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</si>
  <si>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</si>
  <si>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</si>
  <si>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</si>
  <si>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</si>
  <si>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</si>
  <si>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</si>
  <si>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</si>
  <si>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</si>
  <si>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</si>
  <si>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</si>
  <si>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</si>
  <si>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</si>
  <si>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</si>
  <si>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</si>
  <si>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</si>
  <si>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</si>
  <si>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</si>
  <si>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</si>
  <si>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</si>
  <si>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</si>
  <si>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</si>
  <si>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</si>
  <si>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</si>
  <si>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</si>
  <si>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</si>
  <si>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</si>
  <si>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</si>
  <si>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</si>
  <si>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</si>
  <si>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</si>
  <si>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</si>
  <si>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</si>
  <si>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</si>
  <si>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</si>
  <si>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</si>
  <si>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</si>
  <si>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</si>
  <si>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</si>
  <si>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</si>
  <si>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</si>
  <si>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</si>
  <si>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</si>
  <si>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</si>
  <si>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</si>
  <si>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</si>
  <si>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</si>
  <si>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</si>
  <si>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</si>
  <si>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</si>
  <si>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</si>
  <si>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</si>
  <si>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</si>
  <si>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</si>
  <si>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</si>
  <si>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</si>
  <si>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</si>
  <si>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</si>
  <si>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</si>
  <si>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</si>
  <si>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</si>
  <si>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</si>
  <si>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</si>
  <si>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</si>
  <si>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</si>
  <si>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</si>
  <si>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</si>
  <si>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</si>
  <si>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</si>
  <si>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</si>
  <si>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</si>
  <si>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</si>
  <si>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</si>
  <si>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</si>
  <si>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</si>
  <si>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</si>
  <si>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</si>
  <si>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</si>
  <si>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</si>
  <si>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</si>
  <si>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</si>
  <si>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</si>
  <si>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</si>
  <si>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</si>
  <si>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</si>
  <si>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</si>
  <si>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</si>
  <si>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</si>
  <si>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</si>
  <si>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</si>
  <si>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</si>
  <si>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</si>
  <si>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</si>
  <si>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</si>
  <si>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</si>
  <si>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</si>
  <si>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</si>
  <si>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</si>
  <si>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</si>
  <si>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</si>
  <si>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</si>
  <si>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</si>
  <si>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</si>
  <si>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</si>
  <si>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</si>
  <si>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</si>
  <si>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</si>
  <si>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</si>
  <si>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</si>
  <si>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</si>
  <si>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</si>
  <si>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</si>
  <si>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</si>
  <si>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</si>
  <si>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</si>
  <si>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</si>
  <si>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</si>
  <si>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</si>
  <si>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</si>
  <si>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</si>
  <si>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</si>
  <si>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</si>
  <si>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</si>
  <si>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</si>
  <si>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</si>
  <si>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</si>
  <si>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</si>
  <si>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</si>
  <si>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</si>
  <si>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</si>
  <si>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</si>
  <si>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</si>
  <si>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</si>
  <si>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</si>
  <si>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</si>
  <si>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</si>
  <si>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</si>
  <si>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</si>
  <si>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</si>
  <si>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</si>
  <si>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</si>
  <si>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</si>
  <si>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</si>
  <si>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</si>
  <si>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</si>
  <si>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</si>
  <si>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</si>
  <si>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</si>
  <si>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</si>
  <si>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</si>
  <si>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</si>
  <si>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</si>
  <si>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</si>
  <si>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</si>
  <si>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</si>
  <si>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</si>
  <si>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</si>
  <si>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</si>
  <si>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</si>
  <si>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</si>
  <si>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</si>
  <si>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</si>
  <si>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</si>
  <si>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</si>
  <si>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</si>
  <si>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</si>
  <si>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</si>
  <si>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</si>
  <si>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</si>
  <si>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</si>
  <si>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</si>
  <si>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</si>
  <si>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</si>
  <si>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</si>
  <si>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</si>
  <si>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</si>
  <si>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</si>
  <si>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</si>
  <si>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</si>
  <si>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</si>
  <si>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</si>
  <si>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</si>
  <si>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</si>
  <si>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</si>
  <si>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</si>
  <si>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</si>
  <si>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</si>
  <si>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</si>
  <si>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</si>
  <si>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</si>
  <si>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</si>
  <si>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</si>
  <si>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</si>
  <si>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</si>
  <si>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</si>
  <si>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</si>
  <si>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</si>
  <si>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</si>
  <si>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</si>
  <si>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</si>
  <si>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</si>
  <si>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</si>
  <si>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</si>
  <si>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</si>
  <si>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</si>
  <si>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</si>
  <si>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</si>
  <si>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</si>
  <si>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</si>
  <si>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</si>
  <si>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</si>
  <si>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</si>
  <si>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</si>
  <si>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</si>
  <si>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</si>
  <si>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</si>
  <si>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</si>
  <si>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</si>
  <si>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</si>
  <si>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</si>
  <si>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</si>
  <si>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</si>
  <si>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</si>
  <si>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</si>
  <si>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</si>
  <si>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</si>
  <si>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</si>
  <si>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</si>
  <si>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</si>
  <si>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</si>
  <si>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</si>
  <si>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</si>
  <si>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</si>
  <si>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</si>
  <si>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</si>
  <si>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</si>
  <si>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</si>
  <si>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</si>
  <si>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</si>
  <si>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</si>
  <si>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</si>
  <si>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</si>
  <si>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</si>
  <si>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</si>
  <si>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</si>
  <si>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</si>
  <si>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</si>
  <si>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</si>
  <si>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</si>
  <si>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</si>
  <si>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</si>
  <si>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</si>
  <si>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</si>
  <si>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</si>
  <si>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</si>
  <si>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</si>
  <si>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</si>
  <si>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</si>
  <si>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</si>
  <si>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</si>
  <si>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</si>
  <si>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</si>
  <si>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</si>
  <si>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</si>
  <si>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</si>
  <si>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</si>
  <si>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</si>
  <si>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</si>
  <si>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</si>
  <si>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</si>
  <si>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</si>
  <si>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</si>
  <si>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</si>
  <si>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</si>
  <si>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</si>
  <si>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</si>
  <si>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</si>
  <si>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</si>
  <si>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</si>
  <si>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</si>
  <si>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</si>
  <si>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</si>
  <si>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</si>
  <si>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</si>
  <si>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</si>
  <si>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</si>
  <si>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</si>
  <si>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</si>
  <si>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</si>
  <si>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</si>
  <si>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</si>
  <si>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</si>
  <si>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</si>
  <si>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</si>
  <si>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</si>
  <si>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</si>
  <si>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</si>
  <si>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</si>
  <si>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</si>
  <si>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</si>
  <si>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</si>
  <si>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</si>
  <si>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</si>
  <si>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</si>
  <si>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</si>
  <si>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</si>
  <si>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</si>
  <si>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</si>
  <si>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</si>
  <si>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</si>
  <si>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</si>
  <si>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</si>
  <si>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</si>
  <si>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</si>
  <si>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</si>
  <si>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</si>
  <si>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</si>
  <si>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</si>
  <si>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</si>
  <si>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</si>
  <si>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</si>
  <si>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</si>
  <si>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</si>
  <si>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</si>
  <si>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</si>
  <si>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</si>
  <si>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</si>
  <si>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</si>
  <si>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</si>
  <si>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</si>
  <si>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</si>
  <si>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</si>
  <si>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</si>
  <si>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</si>
  <si>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</si>
  <si>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</si>
  <si>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</si>
  <si>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</si>
  <si>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</si>
  <si>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</si>
  <si>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</si>
  <si>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</si>
  <si>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</si>
  <si>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</si>
  <si>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</si>
  <si>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</si>
  <si>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</si>
  <si>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</si>
  <si>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</si>
  <si>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</si>
  <si>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</si>
  <si>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</si>
  <si>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</si>
  <si>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</si>
  <si>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</si>
  <si>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</si>
  <si>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</si>
  <si>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</si>
  <si>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</si>
  <si>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</si>
  <si>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</si>
  <si>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</si>
  <si>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</si>
  <si>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</si>
  <si>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</si>
  <si>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</si>
  <si>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</si>
  <si>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</si>
  <si>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</si>
  <si>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</si>
  <si>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</si>
  <si>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</si>
  <si>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</si>
  <si>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</si>
  <si>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</si>
  <si>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</si>
  <si>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</si>
  <si>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</si>
  <si>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</si>
  <si>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</si>
  <si>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</si>
  <si>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</si>
  <si>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</si>
  <si>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</si>
  <si>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</si>
  <si>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</si>
  <si>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</si>
  <si>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</si>
  <si>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</si>
  <si>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</si>
  <si>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</si>
  <si>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</si>
  <si>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</si>
  <si>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</si>
  <si>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</si>
  <si>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</si>
  <si>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</si>
  <si>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</si>
  <si>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</si>
  <si>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</si>
  <si>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</si>
  <si>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</si>
  <si>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</si>
  <si>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</si>
  <si>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</si>
  <si>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</si>
  <si>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</si>
  <si>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</si>
  <si>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</si>
  <si>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</si>
  <si>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</si>
  <si>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</si>
  <si>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</si>
  <si>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</si>
  <si>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</si>
  <si>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</si>
  <si>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</si>
  <si>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</si>
  <si>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</si>
  <si>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</si>
  <si>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</si>
  <si>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</si>
  <si>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</si>
  <si>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</si>
  <si>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</si>
  <si>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</si>
  <si>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</si>
  <si>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</si>
  <si>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</si>
  <si>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</si>
  <si>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</si>
  <si>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</si>
  <si>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</si>
  <si>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</si>
  <si>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</si>
  <si>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</si>
  <si>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</si>
  <si>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</si>
  <si>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</si>
  <si>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</si>
  <si>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</si>
  <si>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</si>
  <si>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</si>
  <si>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</si>
  <si>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</si>
  <si>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</si>
  <si>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</si>
  <si>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</si>
  <si>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</si>
  <si>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</si>
  <si>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</si>
  <si>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</si>
  <si>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</si>
  <si>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</si>
  <si>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</si>
  <si>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</si>
  <si>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</si>
  <si>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</si>
  <si>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</si>
  <si>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</si>
  <si>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</si>
  <si>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</si>
  <si>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</si>
  <si>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</si>
  <si>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</si>
  <si>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</si>
  <si>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</si>
  <si>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</si>
  <si>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</si>
  <si>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</si>
  <si>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</si>
  <si>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</si>
  <si>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</si>
  <si>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</si>
  <si>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</si>
  <si>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</si>
  <si>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</si>
  <si>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</si>
  <si>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</si>
  <si>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</si>
  <si>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</si>
  <si>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</si>
  <si>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</si>
  <si>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</si>
  <si>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</si>
  <si>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</si>
  <si>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</si>
  <si>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</si>
  <si>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</si>
  <si>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</si>
  <si>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</si>
  <si>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</si>
  <si>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</si>
  <si>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</si>
  <si>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</si>
  <si>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</si>
  <si>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</si>
  <si>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</si>
  <si>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</si>
  <si>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</si>
  <si>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</si>
  <si>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</si>
  <si>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</si>
  <si>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</si>
  <si>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</si>
  <si>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</si>
  <si>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</si>
  <si>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</si>
  <si>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</si>
  <si>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</si>
  <si>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</si>
  <si>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</si>
  <si>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</si>
  <si>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</si>
  <si>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</si>
  <si>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</si>
  <si>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</si>
  <si>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</si>
  <si>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</si>
  <si>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</si>
  <si>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</si>
  <si>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</si>
  <si>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</si>
  <si>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</si>
  <si>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</si>
  <si>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</si>
  <si>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</si>
  <si>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</si>
  <si>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</si>
  <si>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</si>
  <si>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</si>
  <si>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</si>
  <si>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</si>
  <si>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</si>
  <si>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</si>
  <si>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</si>
  <si>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</si>
  <si>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</si>
  <si>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</si>
  <si>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</si>
  <si>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</si>
  <si>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</si>
  <si>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</si>
  <si>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</si>
  <si>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</si>
  <si>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</si>
  <si>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</si>
  <si>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</si>
  <si>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</si>
  <si>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</si>
  <si>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</si>
  <si>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</si>
  <si>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</si>
  <si>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</si>
  <si>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</si>
  <si>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</si>
  <si>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</si>
  <si>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</si>
  <si>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</si>
  <si>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</si>
  <si>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</si>
  <si>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</si>
  <si>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</si>
  <si>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</si>
  <si>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</si>
  <si>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</si>
  <si>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</si>
  <si>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</si>
  <si>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</si>
  <si>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</si>
  <si>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</si>
  <si>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</si>
  <si>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</si>
  <si>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</si>
  <si>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</si>
  <si>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</si>
  <si>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</si>
  <si>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</si>
  <si>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</si>
  <si>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</si>
  <si>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</si>
  <si>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</si>
  <si>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</si>
  <si>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</si>
  <si>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</si>
  <si>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</si>
  <si>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</si>
  <si>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</si>
  <si>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</si>
  <si>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</si>
  <si>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</si>
  <si>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</si>
  <si>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</si>
  <si>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</si>
  <si>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</si>
  <si>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</si>
  <si>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</si>
  <si>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</si>
  <si>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</si>
  <si>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</si>
  <si>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</si>
  <si>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</si>
  <si>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</si>
  <si>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</si>
  <si>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</si>
  <si>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</si>
  <si>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</si>
  <si>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</si>
  <si>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</si>
  <si>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</si>
  <si>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</si>
  <si>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</si>
  <si>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</si>
  <si>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</si>
  <si>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</si>
  <si>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</si>
  <si>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</si>
  <si>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</si>
  <si>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</si>
  <si>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</si>
  <si>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</si>
  <si>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</si>
  <si>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</si>
  <si>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</si>
  <si>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</si>
  <si>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</si>
  <si>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</si>
  <si>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</si>
  <si>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</si>
  <si>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</si>
  <si>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</si>
  <si>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</si>
  <si>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</si>
  <si>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</si>
  <si>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</si>
  <si>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</si>
  <si>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</si>
  <si>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</si>
  <si>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</si>
  <si>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</si>
  <si>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</si>
  <si>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</si>
  <si>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</si>
  <si>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</si>
  <si>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</si>
  <si>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</si>
  <si>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</si>
  <si>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</si>
  <si>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</si>
  <si>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</si>
  <si>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</si>
  <si>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</si>
  <si>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</si>
  <si>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</si>
  <si>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</si>
  <si>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</si>
  <si>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</si>
  <si>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</si>
  <si>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</si>
  <si>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</si>
  <si>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</si>
  <si>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</si>
  <si>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</si>
  <si>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</si>
  <si>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</si>
  <si>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</si>
  <si>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</si>
  <si>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</si>
  <si>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</si>
  <si>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</si>
  <si>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</si>
  <si>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</si>
  <si>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</si>
  <si>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</si>
  <si>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</si>
  <si>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</si>
  <si>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</si>
  <si>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</si>
  <si>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</si>
  <si>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</si>
  <si>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</si>
  <si>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</si>
  <si>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</si>
  <si>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</si>
  <si>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</si>
  <si>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</si>
  <si>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</si>
  <si>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</si>
  <si>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</si>
  <si>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</si>
  <si>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</si>
  <si>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</si>
  <si>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</si>
  <si>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</si>
  <si>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</si>
  <si>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</si>
  <si>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</si>
  <si>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</si>
  <si>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</si>
  <si>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</si>
  <si>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</si>
  <si>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</si>
  <si>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</si>
  <si>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</si>
  <si>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</si>
  <si>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</si>
  <si>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</si>
  <si>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</si>
  <si>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</si>
  <si>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</si>
  <si>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</si>
  <si>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</si>
  <si>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</si>
  <si>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</si>
  <si>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</si>
  <si>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</si>
  <si>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</si>
  <si>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</si>
  <si>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</si>
  <si>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</si>
  <si>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</si>
  <si>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</si>
  <si>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</si>
  <si>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</si>
  <si>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</si>
  <si>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</si>
  <si>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</si>
  <si>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</si>
  <si>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</si>
  <si>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</si>
  <si>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</si>
  <si>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</si>
  <si>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</si>
  <si>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</si>
  <si>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</si>
  <si>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</si>
  <si>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</si>
  <si>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</si>
  <si>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</si>
  <si>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</si>
  <si>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</si>
  <si>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</si>
  <si>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</si>
  <si>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</si>
  <si>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</si>
  <si>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</si>
  <si>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</si>
  <si>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</si>
  <si>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</si>
  <si>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</si>
  <si>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</si>
  <si>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</si>
  <si>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</si>
  <si>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</si>
  <si>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</si>
  <si>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</si>
  <si>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</si>
  <si>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</si>
  <si>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</si>
  <si>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</si>
  <si>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</si>
  <si>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</si>
  <si>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</si>
  <si>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</si>
  <si>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</si>
  <si>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</si>
  <si>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</si>
  <si>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</si>
  <si>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</si>
  <si>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</si>
  <si>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</si>
  <si>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</si>
  <si>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</si>
  <si>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</si>
  <si>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</si>
  <si>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</si>
  <si>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</si>
  <si>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</si>
  <si>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</si>
  <si>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</si>
  <si>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</si>
  <si>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</si>
  <si>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</si>
  <si>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</si>
  <si>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</si>
  <si>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</si>
  <si>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</si>
  <si>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</si>
  <si>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</si>
  <si>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</si>
  <si>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</si>
  <si>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</si>
  <si>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</si>
  <si>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</si>
  <si>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</si>
  <si>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</si>
  <si>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</si>
  <si>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</si>
  <si>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</si>
  <si>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</si>
  <si>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</si>
  <si>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</si>
  <si>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</si>
  <si>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</si>
  <si>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</si>
  <si>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</si>
  <si>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</si>
  <si>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</si>
  <si>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</si>
  <si>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</si>
  <si>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</si>
  <si>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</si>
  <si>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</si>
  <si>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</si>
  <si>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</si>
  <si>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</si>
  <si>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</si>
  <si>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</si>
  <si>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</si>
  <si>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</si>
  <si>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</si>
  <si>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</si>
  <si>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</si>
  <si>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</si>
  <si>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</si>
  <si>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</si>
  <si>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</si>
  <si>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</si>
  <si>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</si>
  <si>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</si>
  <si>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</si>
  <si>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</si>
  <si>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</si>
  <si>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</si>
  <si>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</si>
  <si>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</si>
  <si>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</si>
  <si>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</si>
  <si>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</si>
  <si>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</si>
  <si>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</si>
  <si>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</si>
  <si>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</si>
  <si>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</si>
  <si>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</si>
  <si>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</si>
  <si>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</si>
  <si>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</si>
  <si>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</si>
  <si>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</si>
  <si>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</si>
  <si>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</si>
  <si>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</si>
  <si>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</si>
  <si>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</si>
  <si>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</si>
  <si>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</si>
  <si>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</si>
  <si>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</si>
  <si>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</si>
  <si>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</si>
  <si>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</si>
  <si>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</si>
  <si>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</si>
  <si>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</si>
  <si>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</si>
  <si>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</si>
  <si>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</si>
  <si>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</si>
  <si>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</si>
  <si>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</si>
  <si>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</si>
  <si>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</si>
  <si>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</si>
  <si>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</si>
  <si>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</si>
  <si>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</si>
  <si>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</si>
  <si>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</si>
  <si>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</si>
  <si>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</si>
  <si>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</si>
  <si>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</si>
  <si>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</si>
  <si>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</si>
  <si>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</si>
  <si>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</si>
  <si>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</si>
  <si>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</si>
  <si>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</si>
  <si>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</si>
  <si>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</si>
  <si>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</si>
  <si>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</si>
  <si>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</si>
  <si>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</si>
  <si>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</si>
  <si>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</si>
  <si>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</si>
  <si>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</si>
  <si>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</si>
  <si>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</si>
  <si>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</si>
  <si>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</si>
  <si>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</si>
  <si>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</si>
  <si>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</si>
  <si>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</si>
  <si>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</si>
  <si>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</si>
  <si>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</si>
  <si>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</si>
  <si>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</si>
  <si>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</si>
  <si>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</si>
  <si>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</si>
  <si>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</si>
  <si>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</si>
  <si>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</si>
  <si>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</si>
  <si>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</si>
  <si>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</si>
  <si>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</si>
  <si>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</si>
  <si>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</si>
  <si>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</si>
  <si>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</si>
  <si>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</si>
  <si>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</si>
  <si>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</si>
  <si>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</si>
  <si>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</si>
  <si>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</si>
  <si>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</si>
  <si>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</si>
  <si>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</si>
  <si>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</si>
  <si>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</si>
  <si>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</si>
  <si>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</si>
  <si>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</si>
  <si>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</si>
  <si>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</si>
  <si>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</si>
  <si>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</si>
  <si>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</si>
  <si>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</si>
  <si>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</si>
  <si>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</si>
  <si>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</si>
  <si>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</si>
  <si>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</si>
  <si>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</si>
  <si>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</si>
  <si>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</si>
  <si>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</si>
  <si>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</si>
  <si>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</si>
  <si>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</si>
  <si>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</si>
  <si>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</si>
  <si>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</si>
  <si>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</si>
  <si>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</si>
  <si>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</si>
  <si>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</si>
  <si>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</si>
  <si>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</si>
  <si>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</si>
  <si>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</si>
  <si>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</si>
  <si>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</si>
  <si>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</si>
  <si>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</si>
  <si>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</si>
  <si>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</si>
  <si>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</si>
  <si>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</si>
  <si>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</si>
  <si>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</si>
  <si>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</si>
  <si>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</si>
  <si>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</si>
  <si>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</si>
  <si>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</si>
  <si>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</si>
  <si>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</si>
  <si>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</si>
  <si>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</si>
  <si>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</si>
  <si>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</si>
  <si>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</si>
  <si>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</si>
  <si>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</si>
  <si>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</si>
  <si>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</si>
  <si>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</si>
  <si>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</si>
  <si>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</si>
  <si>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</si>
  <si>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</si>
  <si>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</si>
  <si>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</si>
  <si>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</si>
  <si>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</si>
  <si>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</si>
  <si>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</si>
  <si>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</si>
  <si>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</si>
  <si>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</si>
  <si>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</si>
  <si>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</si>
  <si>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</si>
  <si>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</si>
  <si>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</si>
  <si>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</si>
  <si>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</si>
  <si>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</si>
  <si>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</si>
  <si>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</si>
  <si>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</si>
  <si>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</si>
  <si>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</si>
  <si>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</si>
  <si>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</si>
  <si>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</si>
  <si>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</si>
  <si>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</si>
  <si>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</si>
  <si>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</si>
  <si>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</si>
  <si>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</si>
  <si>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</si>
  <si>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</si>
  <si>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</si>
  <si>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</si>
  <si>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</si>
  <si>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</si>
  <si>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</si>
  <si>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</si>
  <si>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</si>
  <si>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</si>
  <si>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</si>
  <si>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</si>
  <si>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</si>
  <si>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</si>
  <si>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</si>
  <si>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</si>
  <si>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</si>
  <si>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</si>
  <si>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</si>
  <si>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</si>
  <si>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</si>
  <si>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</si>
  <si>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</si>
  <si>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</si>
  <si>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</si>
  <si>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</si>
  <si>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</si>
  <si>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</si>
  <si>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</si>
  <si>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</si>
  <si>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</si>
  <si>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</si>
  <si>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</si>
  <si>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</si>
  <si>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</si>
  <si>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</si>
  <si>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</si>
  <si>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</si>
  <si>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</si>
  <si>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</si>
  <si>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</si>
  <si>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</si>
  <si>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</si>
  <si>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</si>
  <si>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</si>
  <si>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</si>
  <si>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</si>
  <si>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</si>
  <si>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</si>
  <si>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</si>
  <si>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</si>
  <si>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</si>
  <si>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</si>
  <si>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</si>
  <si>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</si>
  <si>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</si>
  <si>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</si>
  <si>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</si>
  <si>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</si>
  <si>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</si>
  <si>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</si>
  <si>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</si>
  <si>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</si>
  <si>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</si>
  <si>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</si>
  <si>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</si>
  <si>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</si>
  <si>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</si>
  <si>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</si>
  <si>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</si>
  <si>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</si>
  <si>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</si>
  <si>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</si>
  <si>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</si>
  <si>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</si>
  <si>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</si>
  <si>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</si>
  <si>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</si>
  <si>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</si>
  <si>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</si>
  <si>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</si>
  <si>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</si>
  <si>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</si>
  <si>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</si>
  <si>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</si>
  <si>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</si>
  <si>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</si>
  <si>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</si>
  <si>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</si>
  <si>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</si>
  <si>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</si>
  <si>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</si>
  <si>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</si>
  <si>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</si>
  <si>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</si>
  <si>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</si>
  <si>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</si>
  <si>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</si>
  <si>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</si>
  <si>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</si>
  <si>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</si>
  <si>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</si>
  <si>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</si>
  <si>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</si>
  <si>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</si>
  <si>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</si>
  <si>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</si>
  <si>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</si>
  <si>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</si>
  <si>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</si>
  <si>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</si>
  <si>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</si>
  <si>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</si>
  <si>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</si>
  <si>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</si>
  <si>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</si>
  <si>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</si>
  <si>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</si>
  <si>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</si>
  <si>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</si>
  <si>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</si>
  <si>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</si>
  <si>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</si>
  <si>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</si>
  <si>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</si>
  <si>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</si>
  <si>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</si>
  <si>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</si>
  <si>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</si>
  <si>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</si>
  <si>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</si>
  <si>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</si>
  <si>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</si>
  <si>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</si>
  <si>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</si>
  <si>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</si>
  <si>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</si>
  <si>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</si>
  <si>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</si>
  <si>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</si>
  <si>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</si>
  <si>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</si>
  <si>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</si>
  <si>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</si>
  <si>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</si>
  <si>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</si>
  <si>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</si>
  <si>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</si>
  <si>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</si>
  <si>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</si>
  <si>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</si>
  <si>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</si>
  <si>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</si>
  <si>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</si>
  <si>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</si>
  <si>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</si>
  <si>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</si>
  <si>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</si>
  <si>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</si>
  <si>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</si>
  <si>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</si>
  <si>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</si>
  <si>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</si>
  <si>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</si>
  <si>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</si>
  <si>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</si>
  <si>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</si>
  <si>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</si>
  <si>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</si>
  <si>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</si>
  <si>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</si>
  <si>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</si>
  <si>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</si>
  <si>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</si>
  <si>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</si>
  <si>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</si>
  <si>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</si>
  <si>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</si>
  <si>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</si>
  <si>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</si>
  <si>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</si>
  <si>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</si>
  <si>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</si>
  <si>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</si>
  <si>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</si>
  <si>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</si>
  <si>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</si>
  <si>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</si>
  <si>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</si>
  <si>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</si>
  <si>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</si>
  <si>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</si>
  <si>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</si>
  <si>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</si>
  <si>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</si>
  <si>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</si>
  <si>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</si>
  <si>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</si>
  <si>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</si>
  <si>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</si>
  <si>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</si>
  <si>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</si>
  <si>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</si>
  <si>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</si>
  <si>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</si>
  <si>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</si>
  <si>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</si>
  <si>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</si>
  <si>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</si>
  <si>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</si>
  <si>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</si>
  <si>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</si>
  <si>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</si>
  <si>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</si>
  <si>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</si>
  <si>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</si>
  <si>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</si>
  <si>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</si>
  <si>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</si>
  <si>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</si>
  <si>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</si>
  <si>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</si>
  <si>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</si>
  <si>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</si>
  <si>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</si>
  <si>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</si>
  <si>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</si>
  <si>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</si>
  <si>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</si>
  <si>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</si>
  <si>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</si>
  <si>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</si>
  <si>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</si>
  <si>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</si>
  <si>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</si>
  <si>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</si>
  <si>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</si>
  <si>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</si>
  <si>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</si>
  <si>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</si>
  <si>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</si>
  <si>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</si>
  <si>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</si>
  <si>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</si>
  <si>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</si>
  <si>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</si>
  <si>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</si>
  <si>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</si>
  <si>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</si>
  <si>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</si>
  <si>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</si>
  <si>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</si>
  <si>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</si>
  <si>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</si>
  <si>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</si>
  <si>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</si>
  <si>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</si>
  <si>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</si>
  <si>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</si>
  <si>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</si>
  <si>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</si>
  <si>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</si>
  <si>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</si>
  <si>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</si>
  <si>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</si>
  <si>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</si>
  <si>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</si>
  <si>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</si>
  <si>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</si>
  <si>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</si>
  <si>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</si>
  <si>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</si>
  <si>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</si>
  <si>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</si>
  <si>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</si>
  <si>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</si>
  <si>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</si>
  <si>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</si>
  <si>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</si>
  <si>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</si>
  <si>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</si>
  <si>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</si>
  <si>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</si>
  <si>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</si>
  <si>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</si>
  <si>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</si>
  <si>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</si>
  <si>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</si>
  <si>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</si>
  <si>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</si>
  <si>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</si>
  <si>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</si>
  <si>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</si>
  <si>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</si>
  <si>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</si>
  <si>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</si>
  <si>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</si>
  <si>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</si>
  <si>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</si>
  <si>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</si>
  <si>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</si>
  <si>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</si>
  <si>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</si>
  <si>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</si>
  <si>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</si>
  <si>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</si>
  <si>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</si>
  <si>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</si>
  <si>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</si>
  <si>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</si>
  <si>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</si>
  <si>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</si>
  <si>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</si>
  <si>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</si>
  <si>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</si>
  <si>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</si>
  <si>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</si>
  <si>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</si>
  <si>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</si>
  <si>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</si>
  <si>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</si>
  <si>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</si>
  <si>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</si>
  <si>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</si>
  <si>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</si>
  <si>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</si>
  <si>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</si>
  <si>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</si>
  <si>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</si>
  <si>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</si>
  <si>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</si>
  <si>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</si>
  <si>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</si>
  <si>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</si>
  <si>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</si>
  <si>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</si>
  <si>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</si>
  <si>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</si>
  <si>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</si>
  <si>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</si>
  <si>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</si>
  <si>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</si>
  <si>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</si>
  <si>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</si>
  <si>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</si>
  <si>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</si>
  <si>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</si>
  <si>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</si>
  <si>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</si>
  <si>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</si>
  <si>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</si>
  <si>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</si>
  <si>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</si>
  <si>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</si>
  <si>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</si>
  <si>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</si>
  <si>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</si>
  <si>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</si>
  <si>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</si>
  <si>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</si>
  <si>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</si>
  <si>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</si>
  <si>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</si>
  <si>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</si>
  <si>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</si>
  <si>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</si>
  <si>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</si>
  <si>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</si>
  <si>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</si>
  <si>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</si>
  <si>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</si>
  <si>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</si>
  <si>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</si>
  <si>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</si>
  <si>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</si>
  <si>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</si>
  <si>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</si>
  <si>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</si>
  <si>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</si>
  <si>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</si>
  <si>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</si>
  <si>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</si>
  <si>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</si>
  <si>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</si>
  <si>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</si>
  <si>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</si>
  <si>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</si>
  <si>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</si>
  <si>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</si>
  <si>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</si>
  <si>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</si>
  <si>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</si>
  <si>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</si>
  <si>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</si>
  <si>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</si>
  <si>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</si>
  <si>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</si>
  <si>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</si>
  <si>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</si>
  <si>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</si>
  <si>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</si>
  <si>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</si>
  <si>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</si>
  <si>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</si>
  <si>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</si>
  <si>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</si>
  <si>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</si>
  <si>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</si>
  <si>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</si>
  <si>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</si>
  <si>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</si>
  <si>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</si>
  <si>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</si>
  <si>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</si>
  <si>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</si>
  <si>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</si>
  <si>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</si>
  <si>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</si>
  <si>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</si>
  <si>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</si>
  <si>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</si>
  <si>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</si>
  <si>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</si>
  <si>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</si>
  <si>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</si>
  <si>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</si>
  <si>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</si>
  <si>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</si>
  <si>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</si>
  <si>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</si>
  <si>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</si>
  <si>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</si>
  <si>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</si>
  <si>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</si>
  <si>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</si>
  <si>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</si>
  <si>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</si>
  <si>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</si>
  <si>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</si>
  <si>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</si>
  <si>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</si>
  <si>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</si>
  <si>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</si>
  <si>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</si>
  <si>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</si>
  <si>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</si>
  <si>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</si>
  <si>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</si>
  <si>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</si>
  <si>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</si>
  <si>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</si>
  <si>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</si>
  <si>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</si>
  <si>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</si>
  <si>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</si>
  <si>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</si>
  <si>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</si>
  <si>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</si>
  <si>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</si>
  <si>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</si>
  <si>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</si>
  <si>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</si>
  <si>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</si>
  <si>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</si>
  <si>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</si>
  <si>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</si>
  <si>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</si>
  <si>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</si>
  <si>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</si>
  <si>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</si>
  <si>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</si>
  <si>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</si>
  <si>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</si>
  <si>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</si>
  <si>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</si>
  <si>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</si>
  <si>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</si>
  <si>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</si>
  <si>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</si>
  <si>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</si>
  <si>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</si>
  <si>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</si>
  <si>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</si>
  <si>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</si>
  <si>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</si>
  <si>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</si>
  <si>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</si>
  <si>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</si>
  <si>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</si>
  <si>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</si>
  <si>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</si>
  <si>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</si>
  <si>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</si>
  <si>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</si>
  <si>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</si>
  <si>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</si>
  <si>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</si>
  <si>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</si>
  <si>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</si>
  <si>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</si>
  <si>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</si>
  <si>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</si>
  <si>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</si>
  <si>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</si>
  <si>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</si>
  <si>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</si>
  <si>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</si>
  <si>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</si>
  <si>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</si>
  <si>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</si>
  <si>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</si>
  <si>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</si>
  <si>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</si>
  <si>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</si>
  <si>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</si>
  <si>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</si>
  <si>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</si>
  <si>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</si>
  <si>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</si>
  <si>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</si>
  <si>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</si>
  <si>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</si>
  <si>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</si>
  <si>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</si>
  <si>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</si>
  <si>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</si>
  <si>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</si>
  <si>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</si>
  <si>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</si>
  <si>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</si>
  <si>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</si>
  <si>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</si>
  <si>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</si>
  <si>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</si>
  <si>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</si>
  <si>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</si>
  <si>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</si>
  <si>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</si>
  <si>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</si>
  <si>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</si>
  <si>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</si>
  <si>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</si>
  <si>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</si>
  <si>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</si>
  <si>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</si>
  <si>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</si>
  <si>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</si>
  <si>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</si>
  <si>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</si>
  <si>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</si>
  <si>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</si>
  <si>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</si>
  <si>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</si>
  <si>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</si>
  <si>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</si>
  <si>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</si>
  <si>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</si>
  <si>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</si>
  <si>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</si>
  <si>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</si>
  <si>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</si>
  <si>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</si>
  <si>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</si>
  <si>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</si>
  <si>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</si>
  <si>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</si>
  <si>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</si>
  <si>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</si>
  <si>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</si>
  <si>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</si>
  <si>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</si>
  <si>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</si>
  <si>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</si>
  <si>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</si>
  <si>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</si>
  <si>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</si>
  <si>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</si>
  <si>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</si>
  <si>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</si>
  <si>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</si>
  <si>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</si>
  <si>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</si>
  <si>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</si>
  <si>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</si>
  <si>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</si>
  <si>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</si>
  <si>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</si>
  <si>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</si>
  <si>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</si>
  <si>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</si>
  <si>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</si>
  <si>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</si>
  <si>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</si>
  <si>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</si>
  <si>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</si>
  <si>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</si>
  <si>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</si>
  <si>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</si>
  <si>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</si>
  <si>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</si>
  <si>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</si>
  <si>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</si>
  <si>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</si>
  <si>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</si>
  <si>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</si>
  <si>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</si>
  <si>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</si>
  <si>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</si>
  <si>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</si>
  <si>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</si>
  <si>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</si>
  <si>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</si>
  <si>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</si>
  <si>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</si>
  <si>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</si>
  <si>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</si>
  <si>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</si>
  <si>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</si>
  <si>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</si>
  <si>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</si>
  <si>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</si>
  <si>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</si>
  <si>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</si>
  <si>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</si>
  <si>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</si>
  <si>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</si>
  <si>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</si>
  <si>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</si>
  <si>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</si>
  <si>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</si>
  <si>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</si>
  <si>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</si>
  <si>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</si>
  <si>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</si>
  <si>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</si>
  <si>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</si>
  <si>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</si>
  <si>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</si>
  <si>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</si>
  <si>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</si>
  <si>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</si>
  <si>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</si>
  <si>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</si>
  <si>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</si>
  <si>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</si>
  <si>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</si>
  <si>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</si>
  <si>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</si>
  <si>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</si>
  <si>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</si>
  <si>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</si>
  <si>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</si>
  <si>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</si>
  <si>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</si>
  <si>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</si>
  <si>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</si>
  <si>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</si>
  <si>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</si>
  <si>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</si>
  <si>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</si>
  <si>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</si>
  <si>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</si>
  <si>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</si>
  <si>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</si>
  <si>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</si>
  <si>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</si>
  <si>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</si>
  <si>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</si>
  <si>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</si>
  <si>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</si>
  <si>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</si>
  <si>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</si>
  <si>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</si>
  <si>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</si>
  <si>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</si>
  <si>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</si>
  <si>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</si>
  <si>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</si>
  <si>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</si>
  <si>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</si>
  <si>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</si>
  <si>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</si>
  <si>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</si>
  <si>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</si>
  <si>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</si>
  <si>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</si>
  <si>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</si>
  <si>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</si>
  <si>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</si>
  <si>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</si>
  <si>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</si>
  <si>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</si>
  <si>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</si>
  <si>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</si>
  <si>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</si>
  <si>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</si>
  <si>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</si>
  <si>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</si>
  <si>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</si>
  <si>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</si>
  <si>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</si>
  <si>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</si>
  <si>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</si>
  <si>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</si>
  <si>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</si>
  <si>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</si>
  <si>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</si>
  <si>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</si>
  <si>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</si>
  <si>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</si>
  <si>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</si>
  <si>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</si>
  <si>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</si>
  <si>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</si>
  <si>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</si>
  <si>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</si>
  <si>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</si>
  <si>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</si>
  <si>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</si>
  <si>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</si>
  <si>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</si>
  <si>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</si>
  <si>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</si>
  <si>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</si>
  <si>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</si>
  <si>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</si>
  <si>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</si>
  <si>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</si>
  <si>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</si>
  <si>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</si>
  <si>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</si>
  <si>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</si>
  <si>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</si>
  <si>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</si>
  <si>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</si>
  <si>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</si>
  <si>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</si>
  <si>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</si>
  <si>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</si>
  <si>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</si>
  <si>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</si>
  <si>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</si>
  <si>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</si>
  <si>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</si>
  <si>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</si>
  <si>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</si>
  <si>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</si>
  <si>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</si>
  <si>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</si>
  <si>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</si>
  <si>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</si>
  <si>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</si>
  <si>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</si>
  <si>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</si>
  <si>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</si>
  <si>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</si>
  <si>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</si>
  <si>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</si>
  <si>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</si>
  <si>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</si>
  <si>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</si>
  <si>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</si>
  <si>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</si>
  <si>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</si>
  <si>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</si>
  <si>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</si>
  <si>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</si>
  <si>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</si>
  <si>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</si>
  <si>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</si>
  <si>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</si>
  <si>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</si>
  <si>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</si>
  <si>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</si>
  <si>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</si>
  <si>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</si>
  <si>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</si>
  <si>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</si>
  <si>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</si>
  <si>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</si>
  <si>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</si>
  <si>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</si>
  <si>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</si>
  <si>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</si>
  <si>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</si>
  <si>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</si>
  <si>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</si>
  <si>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</si>
  <si>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</si>
  <si>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</si>
  <si>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</si>
  <si>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</si>
  <si>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</si>
  <si>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</si>
  <si>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</si>
  <si>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</si>
  <si>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</si>
  <si>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</si>
  <si>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</si>
  <si>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</si>
  <si>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</si>
  <si>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</si>
  <si>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</si>
  <si>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</si>
  <si>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</si>
  <si>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</si>
  <si>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</si>
  <si>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</si>
  <si>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</si>
  <si>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</si>
  <si>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</si>
  <si>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</si>
  <si>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</si>
  <si>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</si>
  <si>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</si>
  <si>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</si>
  <si>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</si>
  <si>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</si>
  <si>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</si>
  <si>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</si>
  <si>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</si>
  <si>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</si>
  <si>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</si>
  <si>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</si>
  <si>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</si>
  <si>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</si>
  <si>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</si>
  <si>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</si>
  <si>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</si>
  <si>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</si>
  <si>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</si>
  <si>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</si>
  <si>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</si>
  <si>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</si>
  <si>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</si>
  <si>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</si>
  <si>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</si>
  <si>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</si>
  <si>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</si>
  <si>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</si>
  <si>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</si>
  <si>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</si>
  <si>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</si>
  <si>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</si>
  <si>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</si>
  <si>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</si>
  <si>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</si>
  <si>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</si>
  <si>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</si>
  <si>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</si>
  <si>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</si>
  <si>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</si>
  <si>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</si>
  <si>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</si>
  <si>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</si>
  <si>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</si>
  <si>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</si>
  <si>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</si>
  <si>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</si>
  <si>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</si>
  <si>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</si>
  <si>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</si>
  <si>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</si>
  <si>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</si>
  <si>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</si>
  <si>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</si>
  <si>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</si>
  <si>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</si>
  <si>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</si>
  <si>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</si>
  <si>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</si>
  <si>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</si>
  <si>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</si>
  <si>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</si>
  <si>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</si>
  <si>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</si>
  <si>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</si>
  <si>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</si>
  <si>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</si>
  <si>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</si>
  <si>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</si>
  <si>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</si>
  <si>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</si>
  <si>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</si>
  <si>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</si>
  <si>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</si>
  <si>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</si>
  <si>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</si>
  <si>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</si>
  <si>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</si>
  <si>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</si>
  <si>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</si>
  <si>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</si>
  <si>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</si>
  <si>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</si>
  <si>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</si>
  <si>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</si>
  <si>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</si>
  <si>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</si>
  <si>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</si>
  <si>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</si>
  <si>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</si>
  <si>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</si>
  <si>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</si>
  <si>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</si>
  <si>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</si>
  <si>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</si>
  <si>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</si>
  <si>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</si>
  <si>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</si>
  <si>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</si>
  <si>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</si>
  <si>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</si>
  <si>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</si>
  <si>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</si>
  <si>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</si>
  <si>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</si>
  <si>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</si>
  <si>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</si>
  <si>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</si>
  <si>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</si>
  <si>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</si>
  <si>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</si>
  <si>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</si>
  <si>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</si>
  <si>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</si>
  <si>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</si>
  <si>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</si>
  <si>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</si>
  <si>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</si>
  <si>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</si>
  <si>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</si>
  <si>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</si>
  <si>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</si>
  <si>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</si>
  <si>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</si>
  <si>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</si>
  <si>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</si>
  <si>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</si>
  <si>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</si>
  <si>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</si>
  <si>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</si>
  <si>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</si>
  <si>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</si>
  <si>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</si>
  <si>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</si>
  <si>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</si>
  <si>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</si>
  <si>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</si>
  <si>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</si>
  <si>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</si>
  <si>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</si>
  <si>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</si>
  <si>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</si>
  <si>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</si>
  <si>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</si>
  <si>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</si>
  <si>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</si>
  <si>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</si>
  <si>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</si>
  <si>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</si>
  <si>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</si>
  <si>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</si>
  <si>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</si>
  <si>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</si>
  <si>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</si>
  <si>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</si>
  <si>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</si>
  <si>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</si>
  <si>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</si>
  <si>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</si>
  <si>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</si>
  <si>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</si>
  <si>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</si>
  <si>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</si>
  <si>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</si>
  <si>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</si>
  <si>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</si>
  <si>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</si>
  <si>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</si>
  <si>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</si>
  <si>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</si>
  <si>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</si>
  <si>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</si>
  <si>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</si>
  <si>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</si>
  <si>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</si>
  <si>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</si>
  <si>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</si>
  <si>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</si>
  <si>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</si>
  <si>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</si>
  <si>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</si>
  <si>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</si>
  <si>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</si>
  <si>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</si>
  <si>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</si>
  <si>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</si>
  <si>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</si>
  <si>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</si>
  <si>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</si>
  <si>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</si>
  <si>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</si>
  <si>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</si>
  <si>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</si>
  <si>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</si>
  <si>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</si>
  <si>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</si>
  <si>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</si>
  <si>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</si>
  <si>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</si>
  <si>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</si>
  <si>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</si>
  <si>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</si>
  <si>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</si>
  <si>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</si>
  <si>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</si>
  <si>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</si>
  <si>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</si>
  <si>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</si>
  <si>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</si>
  <si>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</si>
  <si>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</si>
  <si>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</si>
  <si>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</si>
  <si>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</si>
  <si>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</si>
  <si>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</si>
  <si>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</si>
  <si>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</si>
  <si>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</si>
  <si>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</si>
  <si>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</si>
  <si>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</si>
  <si>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</si>
  <si>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</si>
  <si>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</si>
  <si>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</si>
  <si>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</si>
  <si>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</si>
  <si>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</si>
  <si>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</si>
  <si>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</si>
  <si>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</si>
  <si>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</si>
  <si>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</si>
  <si>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</si>
  <si>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</si>
  <si>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</si>
  <si>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</si>
  <si>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</si>
  <si>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</si>
  <si>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</si>
  <si>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</si>
  <si>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</si>
  <si>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</si>
  <si>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</si>
  <si>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</si>
  <si>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</si>
  <si>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</si>
  <si>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</si>
  <si>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</si>
  <si>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</si>
  <si>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</si>
  <si>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</si>
  <si>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</si>
  <si>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</si>
  <si>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</si>
  <si>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</si>
  <si>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</si>
  <si>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</si>
  <si>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</si>
  <si>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</si>
  <si>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</si>
  <si>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</si>
  <si>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</si>
  <si>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</si>
  <si>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</si>
  <si>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</si>
  <si>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</si>
  <si>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</si>
  <si>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</si>
  <si>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</si>
  <si>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</si>
  <si>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</si>
  <si>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</si>
  <si>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</si>
  <si>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</si>
  <si>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</si>
  <si>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</si>
  <si>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</si>
  <si>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</si>
  <si>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</si>
  <si>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</si>
  <si>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</si>
  <si>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</si>
  <si>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</si>
  <si>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</si>
  <si>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</si>
  <si>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</si>
  <si>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</si>
  <si>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</si>
  <si>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</si>
  <si>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</si>
  <si>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</si>
  <si>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</si>
  <si>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</si>
  <si>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</si>
  <si>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</si>
  <si>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</si>
  <si>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</si>
  <si>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</si>
  <si>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</si>
  <si>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</si>
  <si>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</si>
  <si>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</si>
  <si>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</si>
  <si>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</si>
  <si>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</si>
  <si>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</si>
  <si>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</si>
  <si>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</si>
  <si>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</si>
  <si>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</si>
  <si>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</si>
  <si>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</si>
  <si>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</si>
  <si>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</si>
  <si>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</si>
  <si>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</si>
  <si>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</si>
  <si>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</si>
  <si>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</si>
  <si>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</si>
  <si>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</si>
  <si>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</si>
  <si>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</si>
  <si>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</si>
  <si>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</si>
  <si>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</si>
  <si>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</si>
  <si>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</si>
  <si>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</si>
  <si>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</si>
  <si>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</si>
  <si>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</si>
  <si>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</si>
  <si>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</si>
  <si>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</si>
  <si>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</si>
  <si>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</si>
  <si>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</si>
  <si>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</si>
  <si>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</si>
  <si>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</si>
  <si>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</si>
  <si>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</si>
  <si>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</si>
  <si>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</si>
  <si>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</si>
  <si>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</si>
  <si>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</si>
  <si>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</si>
  <si>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</si>
  <si>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</si>
  <si>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</si>
  <si>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</si>
  <si>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</si>
  <si>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</si>
  <si>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</si>
  <si>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</si>
  <si>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</si>
  <si>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</si>
  <si>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</si>
  <si>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</si>
  <si>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</si>
  <si>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</si>
  <si>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</si>
  <si>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</si>
  <si>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</si>
  <si>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</si>
  <si>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</si>
  <si>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</si>
  <si>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</si>
  <si>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</si>
  <si>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</si>
  <si>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</si>
  <si>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</si>
  <si>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</si>
  <si>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</si>
  <si>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</si>
  <si>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</si>
  <si>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</si>
  <si>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</si>
  <si>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</si>
  <si>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</si>
  <si>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</si>
  <si>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</si>
  <si>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</si>
  <si>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</si>
  <si>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</si>
  <si>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</si>
  <si>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</si>
  <si>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</si>
  <si>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</si>
  <si>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</si>
  <si>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</si>
  <si>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</si>
  <si>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</si>
  <si>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</si>
  <si>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</si>
  <si>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</si>
  <si>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</si>
  <si>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</si>
  <si>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</si>
  <si>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</si>
  <si>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</si>
  <si>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</si>
  <si>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</si>
  <si>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</si>
  <si>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</si>
  <si>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</si>
  <si>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</si>
  <si>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</si>
  <si>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</si>
  <si>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</si>
  <si>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</si>
  <si>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</si>
  <si>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</si>
  <si>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</si>
  <si>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</si>
  <si>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</si>
  <si>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</si>
  <si>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</si>
  <si>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</si>
  <si>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</si>
  <si>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</si>
  <si>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</si>
  <si>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</si>
  <si>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</si>
  <si>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</si>
  <si>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</si>
  <si>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</si>
  <si>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</si>
  <si>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</si>
  <si>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</si>
  <si>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</si>
  <si>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</si>
  <si>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</si>
  <si>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</si>
  <si>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</si>
  <si>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</si>
  <si>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</si>
  <si>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</si>
  <si>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</si>
  <si>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</si>
  <si>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</si>
  <si>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</si>
  <si>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</si>
  <si>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</si>
  <si>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</si>
  <si>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</si>
  <si>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</si>
  <si>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</si>
  <si>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</si>
  <si>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</si>
  <si>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</si>
  <si>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</si>
  <si>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</si>
  <si>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</si>
  <si>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</si>
  <si>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</si>
  <si>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</si>
  <si>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</si>
  <si>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</si>
  <si>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</si>
  <si>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</si>
  <si>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</si>
  <si>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</si>
  <si>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</si>
  <si>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</si>
  <si>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</si>
  <si>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</si>
  <si>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</si>
  <si>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</si>
  <si>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</si>
  <si>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</si>
  <si>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</si>
  <si>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</si>
  <si>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</si>
  <si>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</si>
  <si>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</si>
  <si>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</si>
  <si>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</si>
  <si>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</si>
  <si>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</si>
  <si>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</si>
  <si>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</si>
  <si>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</si>
  <si>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</si>
  <si>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</si>
  <si>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</si>
  <si>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</si>
  <si>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</si>
  <si>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</si>
  <si>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</si>
  <si>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</si>
  <si>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</si>
  <si>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</si>
  <si>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</si>
  <si>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</si>
  <si>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</si>
  <si>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</si>
  <si>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</si>
  <si>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</si>
  <si>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</si>
  <si>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</si>
  <si>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</si>
  <si>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</si>
  <si>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</si>
  <si>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</si>
  <si>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</si>
  <si>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</si>
  <si>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</si>
  <si>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</si>
  <si>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</si>
  <si>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</si>
  <si>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</si>
  <si>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</si>
  <si>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</si>
  <si>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</si>
  <si>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</si>
  <si>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</si>
  <si>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</si>
  <si>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</si>
  <si>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</si>
  <si>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</si>
  <si>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</si>
  <si>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</si>
  <si>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</si>
  <si>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</si>
  <si>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</si>
  <si>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</si>
  <si>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</si>
  <si>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</si>
  <si>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</si>
  <si>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</si>
  <si>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</si>
  <si>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</si>
  <si>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</si>
  <si>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</si>
  <si>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</si>
  <si>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</si>
  <si>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</si>
  <si>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</si>
  <si>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</si>
  <si>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</si>
  <si>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</si>
  <si>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</si>
  <si>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</si>
  <si>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</si>
  <si>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</si>
  <si>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</si>
  <si>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</si>
  <si>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</si>
  <si>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</si>
  <si>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</si>
  <si>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</si>
  <si>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</si>
  <si>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</si>
  <si>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</si>
  <si>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</si>
  <si>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</si>
  <si>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</si>
  <si>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</si>
  <si>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</si>
  <si>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</si>
  <si>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</si>
  <si>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</si>
  <si>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</si>
  <si>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</si>
  <si>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</si>
  <si>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</si>
  <si>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</si>
  <si>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</si>
  <si>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</si>
  <si>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</si>
  <si>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</si>
  <si>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</si>
  <si>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</si>
  <si>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</si>
  <si>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</si>
  <si>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</si>
  <si>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</si>
  <si>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</si>
  <si>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</si>
  <si>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</si>
  <si>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</si>
  <si>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</si>
  <si>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</si>
  <si>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</si>
  <si>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</si>
  <si>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</si>
  <si>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</si>
  <si>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</si>
  <si>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</si>
  <si>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</si>
  <si>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</si>
  <si>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</si>
  <si>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</si>
  <si>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</si>
  <si>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</si>
  <si>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</si>
  <si>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</si>
  <si>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</si>
  <si>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</si>
  <si>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</si>
  <si>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</si>
  <si>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</si>
  <si>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</si>
  <si>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</si>
  <si>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</si>
  <si>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</si>
  <si>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</si>
  <si>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</si>
  <si>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</si>
  <si>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</si>
  <si>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</si>
  <si>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</si>
  <si>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</si>
  <si>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</si>
  <si>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</si>
  <si>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</si>
  <si>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</si>
  <si>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</si>
  <si>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</si>
  <si>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</si>
  <si>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</si>
  <si>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</si>
  <si>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</si>
  <si>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</si>
  <si>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</si>
  <si>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</si>
  <si>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</si>
  <si>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</si>
  <si>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</si>
  <si>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</si>
  <si>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</si>
  <si>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</si>
  <si>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</si>
  <si>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</si>
  <si>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</si>
  <si>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</si>
  <si>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</si>
  <si>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</si>
  <si>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</si>
  <si>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</si>
  <si>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</si>
  <si>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</si>
  <si>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</si>
  <si>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</si>
  <si>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</si>
  <si>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</si>
  <si>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</si>
  <si>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</si>
  <si>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</si>
  <si>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</si>
  <si>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</si>
  <si>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</si>
  <si>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</si>
  <si>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</si>
  <si>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</si>
  <si>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</si>
  <si>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</si>
  <si>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</si>
  <si>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</si>
  <si>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</si>
  <si>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</si>
  <si>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</si>
  <si>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</si>
  <si>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</si>
  <si>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</si>
  <si>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</si>
  <si>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</si>
  <si>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</si>
  <si>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</si>
  <si>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</si>
  <si>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</si>
  <si>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</si>
  <si>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</si>
  <si>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</si>
  <si>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</si>
  <si>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</si>
  <si>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</si>
  <si>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</si>
  <si>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</si>
  <si>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</si>
  <si>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</si>
  <si>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</si>
  <si>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</si>
  <si>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</si>
  <si>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</si>
  <si>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</si>
  <si>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</si>
  <si>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</si>
  <si>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</si>
  <si>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</si>
  <si>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</si>
  <si>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</si>
  <si>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</si>
  <si>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</si>
  <si>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</si>
  <si>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</si>
  <si>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</si>
  <si>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</si>
  <si>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</si>
  <si>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</si>
  <si>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</si>
  <si>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</si>
  <si>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</si>
  <si>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</si>
  <si>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</si>
  <si>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</si>
  <si>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</si>
  <si>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</si>
  <si>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</si>
  <si>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</si>
  <si>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</si>
  <si>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</si>
  <si>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</si>
  <si>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</si>
  <si>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</si>
  <si>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</si>
  <si>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</si>
  <si>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</si>
  <si>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</si>
  <si>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</si>
  <si>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</si>
  <si>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</si>
  <si>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</si>
  <si>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</si>
  <si>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</si>
  <si>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</si>
  <si>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</si>
  <si>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</si>
  <si>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</si>
  <si>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</si>
  <si>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</si>
  <si>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</si>
  <si>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</si>
  <si>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</si>
  <si>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</si>
  <si>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</si>
  <si>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</si>
  <si>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</si>
  <si>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</si>
  <si>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</si>
  <si>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</si>
  <si>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</si>
  <si>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</si>
  <si>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</si>
  <si>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</si>
  <si>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</si>
  <si>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</si>
  <si>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</si>
  <si>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</si>
  <si>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</si>
  <si>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</si>
  <si>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</si>
  <si>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</si>
  <si>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</si>
  <si>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</si>
  <si>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</si>
  <si>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</si>
  <si>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</si>
  <si>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</si>
  <si>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</si>
  <si>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</si>
  <si>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</si>
  <si>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</si>
  <si>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</si>
  <si>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</si>
  <si>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</si>
  <si>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</si>
  <si>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</si>
  <si>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</si>
  <si>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</si>
  <si>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</si>
  <si>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</si>
  <si>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</si>
  <si>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</si>
  <si>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</si>
  <si>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</si>
  <si>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</si>
  <si>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</si>
  <si>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</si>
  <si>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</si>
  <si>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</si>
  <si>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</si>
  <si>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</si>
  <si>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</si>
  <si>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</si>
  <si>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</si>
  <si>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</si>
  <si>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</si>
  <si>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</si>
  <si>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</si>
  <si>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</si>
  <si>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</si>
  <si>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</si>
  <si>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</si>
  <si>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</si>
  <si>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</si>
  <si>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</si>
  <si>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</si>
  <si>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</si>
  <si>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</si>
  <si>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</si>
  <si>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</si>
  <si>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</si>
  <si>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</si>
  <si>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</si>
  <si>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</si>
  <si>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</si>
  <si>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</si>
  <si>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</si>
  <si>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</si>
  <si>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</si>
  <si>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</si>
  <si>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</si>
  <si>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</si>
  <si>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</si>
  <si>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</si>
  <si>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</si>
  <si>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</si>
  <si>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</si>
  <si>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</si>
  <si>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</si>
  <si>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</si>
  <si>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</si>
  <si>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</si>
  <si>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</si>
  <si>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</si>
  <si>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</si>
  <si>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</si>
  <si>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</si>
  <si>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</si>
  <si>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</si>
  <si>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</si>
  <si>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</si>
  <si>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</si>
  <si>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</si>
  <si>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</si>
  <si>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</si>
  <si>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</si>
  <si>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</si>
  <si>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</si>
  <si>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</si>
  <si>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</si>
  <si>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</si>
  <si>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</si>
  <si>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</si>
  <si>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</si>
  <si>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</si>
  <si>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</si>
  <si>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</si>
  <si>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</si>
  <si>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</si>
  <si>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</si>
  <si>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</si>
  <si>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</si>
  <si>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</si>
  <si>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</si>
  <si>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</si>
  <si>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</si>
  <si>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</si>
  <si>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</si>
  <si>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</si>
  <si>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</si>
  <si>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</si>
  <si>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</si>
  <si>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</si>
  <si>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</si>
  <si>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</si>
  <si>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</si>
  <si>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</si>
  <si>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</si>
  <si>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</si>
  <si>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</si>
  <si>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</si>
  <si>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</si>
  <si>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</si>
  <si>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</si>
  <si>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</si>
  <si>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</si>
  <si>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</si>
  <si>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</si>
  <si>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</si>
  <si>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</si>
  <si>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</si>
  <si>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</si>
  <si>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</si>
  <si>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</si>
  <si>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</si>
  <si>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</si>
  <si>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</si>
  <si>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</si>
  <si>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</si>
  <si>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</si>
  <si>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</si>
  <si>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</si>
  <si>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</si>
  <si>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</si>
  <si>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</si>
  <si>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</si>
  <si>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</si>
  <si>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</si>
  <si>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</si>
  <si>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</si>
  <si>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</si>
  <si>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</si>
  <si>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</si>
  <si>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</si>
  <si>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</si>
  <si>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</si>
  <si>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</si>
  <si>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</si>
  <si>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</si>
  <si>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</si>
  <si>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</si>
  <si>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</si>
  <si>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</si>
  <si>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</si>
  <si>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</si>
  <si>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</si>
  <si>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</si>
  <si>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</si>
  <si>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</si>
  <si>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</si>
  <si>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</si>
  <si>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</si>
  <si>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</si>
  <si>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</si>
  <si>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</si>
  <si>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</si>
  <si>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</si>
  <si>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</si>
  <si>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</si>
  <si>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</si>
  <si>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</si>
  <si>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</si>
  <si>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</si>
  <si>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</si>
  <si>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</si>
  <si>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</si>
  <si>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</si>
  <si>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</si>
  <si>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</si>
  <si>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</si>
  <si>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</si>
  <si>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</si>
  <si>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</si>
  <si>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</si>
  <si>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</si>
  <si>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</si>
  <si>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</si>
  <si>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</si>
  <si>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</si>
  <si>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</si>
  <si>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</si>
  <si>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</si>
  <si>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</si>
  <si>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</si>
  <si>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</si>
  <si>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</si>
  <si>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</si>
  <si>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</si>
  <si>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</si>
  <si>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</si>
  <si>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</si>
  <si>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</si>
  <si>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</si>
  <si>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</si>
  <si>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</si>
  <si>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</si>
  <si>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</si>
  <si>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</si>
  <si>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</si>
  <si>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</si>
  <si>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</si>
  <si>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</si>
  <si>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</si>
  <si>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</si>
  <si>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</si>
  <si>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</si>
  <si>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</si>
  <si>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</si>
  <si>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</si>
  <si>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</si>
  <si>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</si>
  <si>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</si>
  <si>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</si>
  <si>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</si>
  <si>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</si>
  <si>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</si>
  <si>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</si>
  <si>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</si>
  <si>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</si>
  <si>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</si>
  <si>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</si>
  <si>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</si>
  <si>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</si>
  <si>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</si>
  <si>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</si>
  <si>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</si>
  <si>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</si>
  <si>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</si>
  <si>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</si>
  <si>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</si>
  <si>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</si>
  <si>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</si>
  <si>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</si>
  <si>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</si>
  <si>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</si>
  <si>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</si>
  <si>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</si>
  <si>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</si>
  <si>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</si>
  <si>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</si>
  <si>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</si>
  <si>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</si>
  <si>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</si>
  <si>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</si>
  <si>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</si>
  <si>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</si>
  <si>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</si>
  <si>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</si>
  <si>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</si>
  <si>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</si>
  <si>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</si>
  <si>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</si>
  <si>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</si>
  <si>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</si>
  <si>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</si>
  <si>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</si>
  <si>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</si>
  <si>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</si>
  <si>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</si>
  <si>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</si>
  <si>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</si>
  <si>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</si>
  <si>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</si>
  <si>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</si>
  <si>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</si>
  <si>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</si>
  <si>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</si>
  <si>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</si>
  <si>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</si>
  <si>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</si>
  <si>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</si>
  <si>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</si>
  <si>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</si>
  <si>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</si>
  <si>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</si>
  <si>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</si>
  <si>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</si>
  <si>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</si>
  <si>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</si>
  <si>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</si>
  <si>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</si>
  <si>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</si>
  <si>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</si>
  <si>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</si>
  <si>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</si>
  <si>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</si>
  <si>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</si>
  <si>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</si>
  <si>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</si>
  <si>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</si>
  <si>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</si>
  <si>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</si>
  <si>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</si>
  <si>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</si>
  <si>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</si>
  <si>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</si>
  <si>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</si>
  <si>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</si>
  <si>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</si>
  <si>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</si>
  <si>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</si>
  <si>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</si>
  <si>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</si>
  <si>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</si>
  <si>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</si>
  <si>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</si>
  <si>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</si>
  <si>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</si>
  <si>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</si>
  <si>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</si>
  <si>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</si>
  <si>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</si>
  <si>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</si>
  <si>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</si>
  <si>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</si>
  <si>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</si>
  <si>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</si>
  <si>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</si>
  <si>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</si>
  <si>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</si>
  <si>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</si>
  <si>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</si>
  <si>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</si>
  <si>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</si>
  <si>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</si>
  <si>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</si>
  <si>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</si>
  <si>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</si>
  <si>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</si>
  <si>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</si>
  <si>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</si>
  <si>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</si>
  <si>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</si>
  <si>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</si>
  <si>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</si>
  <si>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</si>
  <si>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</si>
  <si>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</si>
  <si>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</si>
  <si>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</si>
  <si>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</si>
  <si>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</si>
  <si>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</si>
  <si>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</si>
  <si>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</si>
  <si>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</si>
  <si>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</si>
  <si>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</si>
  <si>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</si>
  <si>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</si>
  <si>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</si>
  <si>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</si>
  <si>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</si>
  <si>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</si>
  <si>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</si>
  <si>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</si>
  <si>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</si>
  <si>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</si>
  <si>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</si>
  <si>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</si>
  <si>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</si>
  <si>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</si>
  <si>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</si>
  <si>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</si>
  <si>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</si>
  <si>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</si>
  <si>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</si>
  <si>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</si>
  <si>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</si>
  <si>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</si>
  <si>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</si>
  <si>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</si>
  <si>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</si>
  <si>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</si>
  <si>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</si>
  <si>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</si>
  <si>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</si>
  <si>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</si>
  <si>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</si>
  <si>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</si>
  <si>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</si>
  <si>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</si>
  <si>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</si>
  <si>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</si>
  <si>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</si>
  <si>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</si>
  <si>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</si>
  <si>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</si>
  <si>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</si>
  <si>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</si>
  <si>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</si>
  <si>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</si>
  <si>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</si>
  <si>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</si>
  <si>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</si>
  <si>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</si>
  <si>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</si>
  <si>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</si>
  <si>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</si>
  <si>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</si>
  <si>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</si>
  <si>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</si>
  <si>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</si>
  <si>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</si>
  <si>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</si>
  <si>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</si>
  <si>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</si>
  <si>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</si>
  <si>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</si>
  <si>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</si>
  <si>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</si>
  <si>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</si>
  <si>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</si>
  <si>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</si>
  <si>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</si>
  <si>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</si>
  <si>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</si>
  <si>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</si>
  <si>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</si>
  <si>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</si>
  <si>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</si>
  <si>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</si>
  <si>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</si>
  <si>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</si>
  <si>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</si>
  <si>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</si>
  <si>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</si>
  <si>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</si>
  <si>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</si>
  <si>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</si>
  <si>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</si>
  <si>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</si>
  <si>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</si>
  <si>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</si>
  <si>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</si>
  <si>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</si>
  <si>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</si>
  <si>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</si>
  <si>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</si>
  <si>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</si>
  <si>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</si>
  <si>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</si>
  <si>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</si>
  <si>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</si>
  <si>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</si>
  <si>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</si>
  <si>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</si>
  <si>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</si>
  <si>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</si>
  <si>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</si>
  <si>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</si>
  <si>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</si>
  <si>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</si>
  <si>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</si>
  <si>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</si>
  <si>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</si>
  <si>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</si>
  <si>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</si>
  <si>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</si>
  <si>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</si>
  <si>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</si>
  <si>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</si>
  <si>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</si>
  <si>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</si>
  <si>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</si>
  <si>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</si>
  <si>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</si>
  <si>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</si>
  <si>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</si>
  <si>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</si>
  <si>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</si>
  <si>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</si>
  <si>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</si>
  <si>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</si>
  <si>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</si>
  <si>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</si>
  <si>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</si>
  <si>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</si>
  <si>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</si>
  <si>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</si>
  <si>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</si>
  <si>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</si>
  <si>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</si>
  <si>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</si>
  <si>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</si>
  <si>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</si>
  <si>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</si>
  <si>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</si>
  <si>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</si>
  <si>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</si>
  <si>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</si>
  <si>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</si>
  <si>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</si>
  <si>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</si>
  <si>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</si>
  <si>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</si>
  <si>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</si>
  <si>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</si>
  <si>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</si>
  <si>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</si>
  <si>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</si>
  <si>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</si>
  <si>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</si>
  <si>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</si>
  <si>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</si>
  <si>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</si>
  <si>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</si>
  <si>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</si>
  <si>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</si>
  <si>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</si>
  <si>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</si>
  <si>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</si>
  <si>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</si>
  <si>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</si>
  <si>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</si>
  <si>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</si>
  <si>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</si>
  <si>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</si>
  <si>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</si>
  <si>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</si>
  <si>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</si>
  <si>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</si>
  <si>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</si>
  <si>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</si>
  <si>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</si>
  <si>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</si>
  <si>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</si>
  <si>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</si>
  <si>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</si>
  <si>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</si>
  <si>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</si>
  <si>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</si>
  <si>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</si>
  <si>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</si>
  <si>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</si>
  <si>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</si>
  <si>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</si>
  <si>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</si>
  <si>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</si>
  <si>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</si>
  <si>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</si>
  <si>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</si>
  <si>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</si>
  <si>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</si>
  <si>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</si>
  <si>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</si>
  <si>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</si>
  <si>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</si>
  <si>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</si>
  <si>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</si>
  <si>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</si>
  <si>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</si>
  <si>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</si>
  <si>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</si>
  <si>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</si>
  <si>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</si>
  <si>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</si>
  <si>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</si>
  <si>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</si>
  <si>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</si>
  <si>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</si>
  <si>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</si>
  <si>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</si>
  <si>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</si>
  <si>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</si>
  <si>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</si>
  <si>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</si>
  <si>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</si>
  <si>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</si>
  <si>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</si>
  <si>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</si>
  <si>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</si>
  <si>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</si>
  <si>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</si>
  <si>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</si>
  <si>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</si>
  <si>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</si>
  <si>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</si>
  <si>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</si>
  <si>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</si>
  <si>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</si>
  <si>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</si>
  <si>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</si>
  <si>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</si>
  <si>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</si>
  <si>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</si>
  <si>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</si>
  <si>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</si>
  <si>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</si>
  <si>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</si>
  <si>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</si>
  <si>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</si>
  <si>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</si>
  <si>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</si>
  <si>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</si>
  <si>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</si>
  <si>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</si>
  <si>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</si>
  <si>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</si>
  <si>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</si>
  <si>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</si>
  <si>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</si>
  <si>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</si>
  <si>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</si>
  <si>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</si>
  <si>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</si>
  <si>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</si>
  <si>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</si>
  <si>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</si>
  <si>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</si>
  <si>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</si>
  <si>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</si>
  <si>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</si>
  <si>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</si>
  <si>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</si>
  <si>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</si>
  <si>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</si>
  <si>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</si>
  <si>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</si>
  <si>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</si>
  <si>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</si>
  <si>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</si>
  <si>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</si>
  <si>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</si>
  <si>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</si>
  <si>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</si>
  <si>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</si>
  <si>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</si>
  <si>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</si>
  <si>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</si>
  <si>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</si>
  <si>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</si>
  <si>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</si>
  <si>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</si>
  <si>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</si>
  <si>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</si>
  <si>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</si>
  <si>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</si>
  <si>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</si>
  <si>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</si>
  <si>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</si>
  <si>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</si>
  <si>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</si>
  <si>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</si>
  <si>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</si>
  <si>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</si>
  <si>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</si>
  <si>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</si>
  <si>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</si>
  <si>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</si>
  <si>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</si>
  <si>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</si>
  <si>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</si>
  <si>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</si>
  <si>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</si>
  <si>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</si>
  <si>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</si>
  <si>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</si>
  <si>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</si>
  <si>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</si>
  <si>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</si>
  <si>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</si>
  <si>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</si>
  <si>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</si>
  <si>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</si>
  <si>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</si>
  <si>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</si>
  <si>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</si>
  <si>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</si>
  <si>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</si>
  <si>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</si>
  <si>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</si>
  <si>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</si>
  <si>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</si>
  <si>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</si>
  <si>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</si>
  <si>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</si>
  <si>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</si>
  <si>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</si>
  <si>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</si>
  <si>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</si>
  <si>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</si>
  <si>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</si>
  <si>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</si>
  <si>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</si>
  <si>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</si>
  <si>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</si>
  <si>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</si>
  <si>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</si>
  <si>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</si>
  <si>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</si>
  <si>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</si>
  <si>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</si>
  <si>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</si>
  <si>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</si>
  <si>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</si>
  <si>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</si>
  <si>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</si>
  <si>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</si>
  <si>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</si>
  <si>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</si>
  <si>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</si>
  <si>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</si>
  <si>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</si>
  <si>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</si>
  <si>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</si>
  <si>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</si>
  <si>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</si>
  <si>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</si>
  <si>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</si>
  <si>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</si>
  <si>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</si>
  <si>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</si>
  <si>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</si>
  <si>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</si>
  <si>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</si>
  <si>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</si>
  <si>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</si>
  <si>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</si>
  <si>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</si>
  <si>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</si>
  <si>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</si>
  <si>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</si>
  <si>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</si>
  <si>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</si>
  <si>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</si>
  <si>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</si>
  <si>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</si>
  <si>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</si>
  <si>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</si>
  <si>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</si>
  <si>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</si>
  <si>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</si>
  <si>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</si>
  <si>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</si>
  <si>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</si>
  <si>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</si>
  <si>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</si>
  <si>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</si>
  <si>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</si>
  <si>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</si>
  <si>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</si>
  <si>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</si>
  <si>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</si>
  <si>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</si>
  <si>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</si>
  <si>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</si>
  <si>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</si>
  <si>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</si>
  <si>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</si>
  <si>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</si>
  <si>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</si>
  <si>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</si>
  <si>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</si>
  <si>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</si>
  <si>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</si>
  <si>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</si>
  <si>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</si>
  <si>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</si>
  <si>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</si>
  <si>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</si>
  <si>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</si>
  <si>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</si>
  <si>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</si>
  <si>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</si>
  <si>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</si>
  <si>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</si>
  <si>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</si>
  <si>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</si>
  <si>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</si>
  <si>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</si>
  <si>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</si>
  <si>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</si>
  <si>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</si>
  <si>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</si>
  <si>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</si>
  <si>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</si>
  <si>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</si>
  <si>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</si>
  <si>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</si>
  <si>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</si>
  <si>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</si>
  <si>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</si>
  <si>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</si>
  <si>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</si>
  <si>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</si>
  <si>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</si>
  <si>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</si>
  <si>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</si>
  <si>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</si>
  <si>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</si>
  <si>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</si>
  <si>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</si>
  <si>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</si>
  <si>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</si>
  <si>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</si>
  <si>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</si>
  <si>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</si>
  <si>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</si>
  <si>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</si>
  <si>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</si>
  <si>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</si>
  <si>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</si>
  <si>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</si>
  <si>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</si>
  <si>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</si>
  <si>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</si>
  <si>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</si>
  <si>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</si>
  <si>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</si>
  <si>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</si>
  <si>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</si>
  <si>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</si>
  <si>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</si>
  <si>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</si>
  <si>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</si>
  <si>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</si>
  <si>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</si>
  <si>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</si>
  <si>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</si>
  <si>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</si>
  <si>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</si>
  <si>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</si>
  <si>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</si>
  <si>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</si>
  <si>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</si>
  <si>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</si>
  <si>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</si>
  <si>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</si>
  <si>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</si>
  <si>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</si>
  <si>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</si>
  <si>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</si>
  <si>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</si>
  <si>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</si>
  <si>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</si>
  <si>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</si>
  <si>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</si>
  <si>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</si>
  <si>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</si>
  <si>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</si>
  <si>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</si>
  <si>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</si>
  <si>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</si>
  <si>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</si>
  <si>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</si>
  <si>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</si>
  <si>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</si>
  <si>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</si>
  <si>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</si>
  <si>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</si>
  <si>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</si>
  <si>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</si>
  <si>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</si>
  <si>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</si>
  <si>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</si>
  <si>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</si>
  <si>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</si>
  <si>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</si>
  <si>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</si>
  <si>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</si>
  <si>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</si>
  <si>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</si>
  <si>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</si>
  <si>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</si>
  <si>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</si>
  <si>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</si>
  <si>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</si>
  <si>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</si>
  <si>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</si>
  <si>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</si>
  <si>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</si>
  <si>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</si>
  <si>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</si>
  <si>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</si>
  <si>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</si>
  <si>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</si>
  <si>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</si>
  <si>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</si>
  <si>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</si>
  <si>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</si>
  <si>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</si>
  <si>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</si>
  <si>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</si>
  <si>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</si>
  <si>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</si>
  <si>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</si>
  <si>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</si>
  <si>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</si>
  <si>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</si>
  <si>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</si>
  <si>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</si>
  <si>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</si>
  <si>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</si>
  <si>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</si>
  <si>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</si>
  <si>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</si>
  <si>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</si>
  <si>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</si>
  <si>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</si>
  <si>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</si>
  <si>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</si>
  <si>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</si>
  <si>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</si>
  <si>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</si>
  <si>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</si>
  <si>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</si>
  <si>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</si>
  <si>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</si>
  <si>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</si>
  <si>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</si>
  <si>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</si>
  <si>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</si>
  <si>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</si>
  <si>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</si>
  <si>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</si>
  <si>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</si>
  <si>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</si>
  <si>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</si>
  <si>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</si>
  <si>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</si>
  <si>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</si>
  <si>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</si>
  <si>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</si>
  <si>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</si>
  <si>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</si>
  <si>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</si>
  <si>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</si>
  <si>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</si>
  <si>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</si>
  <si>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</si>
  <si>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</si>
  <si>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</si>
  <si>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</si>
  <si>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</si>
  <si>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</si>
  <si>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</si>
  <si>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</si>
  <si>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</si>
  <si>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</si>
  <si>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</si>
  <si>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</si>
  <si>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</si>
  <si>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</si>
  <si>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</si>
  <si>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</si>
  <si>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</si>
  <si>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</si>
  <si>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</si>
  <si>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</si>
  <si>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</si>
  <si>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</si>
  <si>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</si>
  <si>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</si>
  <si>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</si>
  <si>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</si>
  <si>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</si>
  <si>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</si>
  <si>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</si>
  <si>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</si>
  <si>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</si>
  <si>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</si>
  <si>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</si>
  <si>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</si>
  <si>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</si>
  <si>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</si>
  <si>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</si>
  <si>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</si>
  <si>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</si>
  <si>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</si>
  <si>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</si>
  <si>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</si>
  <si>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</si>
  <si>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</si>
  <si>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</si>
  <si>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</si>
  <si>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</si>
  <si>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</si>
  <si>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</si>
  <si>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</si>
  <si>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</si>
  <si>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</si>
  <si>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</si>
  <si>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</si>
  <si>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</si>
  <si>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</si>
  <si>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</si>
  <si>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</si>
  <si>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</si>
  <si>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</si>
  <si>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</si>
  <si>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</si>
  <si>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</si>
  <si>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</si>
  <si>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</si>
  <si>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</si>
  <si>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</si>
  <si>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</si>
  <si>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</si>
  <si>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</si>
  <si>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</si>
  <si>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</si>
  <si>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</si>
  <si>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</si>
  <si>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</si>
  <si>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</si>
  <si>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</si>
  <si>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</si>
  <si>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</si>
  <si>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</si>
  <si>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</si>
  <si>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</si>
  <si>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</si>
  <si>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</si>
  <si>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</si>
  <si>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</si>
  <si>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</si>
  <si>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</si>
  <si>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</si>
  <si>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</si>
  <si>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</si>
  <si>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</si>
  <si>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</si>
  <si>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</si>
  <si>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</si>
  <si>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</si>
  <si>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</si>
  <si>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</si>
  <si>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</si>
  <si>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</si>
  <si>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</si>
  <si>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</si>
  <si>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</si>
  <si>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</si>
  <si>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</si>
  <si>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</si>
  <si>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</si>
  <si>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</si>
  <si>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</si>
  <si>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</si>
  <si>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</si>
  <si>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</si>
  <si>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</si>
  <si>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</si>
  <si>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</si>
  <si>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</si>
  <si>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</si>
  <si>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</si>
  <si>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</si>
  <si>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</si>
  <si>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</si>
  <si>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</si>
  <si>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</si>
  <si>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</si>
  <si>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</si>
  <si>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</si>
  <si>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</si>
  <si>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</si>
  <si>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</si>
  <si>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</si>
  <si>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</si>
  <si>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</si>
  <si>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</si>
  <si>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</si>
  <si>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</si>
  <si>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</si>
  <si>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</si>
  <si>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</si>
  <si>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</si>
  <si>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</si>
  <si>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</si>
  <si>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</si>
  <si>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</si>
  <si>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</si>
  <si>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</si>
  <si>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</si>
  <si>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</si>
  <si>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</si>
  <si>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</si>
  <si>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</si>
  <si>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</si>
  <si>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</si>
  <si>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</si>
  <si>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</si>
  <si>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</si>
  <si>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</si>
  <si>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</si>
  <si>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</si>
  <si>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</si>
  <si>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</si>
  <si>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</si>
  <si>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</si>
  <si>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</si>
  <si>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</si>
  <si>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</si>
  <si>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</si>
  <si>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</si>
  <si>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</si>
  <si>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</si>
  <si>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</si>
  <si>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</si>
  <si>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</si>
  <si>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</si>
  <si>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</si>
  <si>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</si>
  <si>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</si>
  <si>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</si>
  <si>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</si>
  <si>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</si>
  <si>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</si>
  <si>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</si>
  <si>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</si>
  <si>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</si>
  <si>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</si>
  <si>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</si>
  <si>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</si>
  <si>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</si>
  <si>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</si>
  <si>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</si>
  <si>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</si>
  <si>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</si>
  <si>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</si>
  <si>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</si>
  <si>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</si>
  <si>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</si>
  <si>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</si>
  <si>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</si>
  <si>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</si>
  <si>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</si>
  <si>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</si>
  <si>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</si>
  <si>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</si>
  <si>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</si>
  <si>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</si>
  <si>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</si>
  <si>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</si>
  <si>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</si>
  <si>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</si>
  <si>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</si>
  <si>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</si>
  <si>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</si>
  <si>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</si>
  <si>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</si>
  <si>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</si>
  <si>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</si>
  <si>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</si>
  <si>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</si>
  <si>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</si>
  <si>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</si>
  <si>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</si>
  <si>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</si>
  <si>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</si>
  <si>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</si>
  <si>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</si>
  <si>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</si>
  <si>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</si>
  <si>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</si>
  <si>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</si>
  <si>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</si>
  <si>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</si>
  <si>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</si>
  <si>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</si>
  <si>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</si>
  <si>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</si>
  <si>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</si>
  <si>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</si>
  <si>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</si>
  <si>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</si>
  <si>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</si>
  <si>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</si>
  <si>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</si>
  <si>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</si>
  <si>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</si>
  <si>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</si>
  <si>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</si>
  <si>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</si>
  <si>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</si>
  <si>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</si>
  <si>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</si>
  <si>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</si>
  <si>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</si>
  <si>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</si>
  <si>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</si>
  <si>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</si>
  <si>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</si>
  <si>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</si>
  <si>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</si>
  <si>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</si>
  <si>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</si>
  <si>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</si>
  <si>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</si>
  <si>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</si>
  <si>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</si>
  <si>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</si>
  <si>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</si>
  <si>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</si>
  <si>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</si>
  <si>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</si>
  <si>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</si>
  <si>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</si>
  <si>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</si>
  <si>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</si>
  <si>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</si>
  <si>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</si>
  <si>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</si>
  <si>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</si>
  <si>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</si>
  <si>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</si>
  <si>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</si>
  <si>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</si>
  <si>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</si>
  <si>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</si>
  <si>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</si>
  <si>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</si>
  <si>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</si>
  <si>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</si>
  <si>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</si>
  <si>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</si>
  <si>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</si>
  <si>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</si>
  <si>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</si>
  <si>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</si>
  <si>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</si>
  <si>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</si>
  <si>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</si>
  <si>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</si>
  <si>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</si>
  <si>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</si>
  <si>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</si>
  <si>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</si>
  <si>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</si>
  <si>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</si>
  <si>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</si>
  <si>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</si>
  <si>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</si>
  <si>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</si>
  <si>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</si>
  <si>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</si>
  <si>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</si>
  <si>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</si>
  <si>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</si>
  <si>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</si>
  <si>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</si>
  <si>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</si>
  <si>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</si>
  <si>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</si>
  <si>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</si>
  <si>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</si>
  <si>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</si>
  <si>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</si>
  <si>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</si>
  <si>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</si>
  <si>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</si>
  <si>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</si>
  <si>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</si>
  <si>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</si>
  <si>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</si>
  <si>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</si>
  <si>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</si>
  <si>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</si>
  <si>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</si>
  <si>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</si>
  <si>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</si>
  <si>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</si>
  <si>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</si>
  <si>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</si>
  <si>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</si>
  <si>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</si>
  <si>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</si>
  <si>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</si>
  <si>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</si>
  <si>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</si>
  <si>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</si>
  <si>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</si>
  <si>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</si>
  <si>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</si>
  <si>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</si>
  <si>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</si>
  <si>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</si>
  <si>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</si>
  <si>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</si>
  <si>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</si>
  <si>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</si>
  <si>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</si>
  <si>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</si>
  <si>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</si>
  <si>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</si>
  <si>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</si>
  <si>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</si>
  <si>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</si>
  <si>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</si>
  <si>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</si>
  <si>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</si>
  <si>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</si>
  <si>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</si>
  <si>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</si>
  <si>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</si>
  <si>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</si>
  <si>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</si>
  <si>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</si>
  <si>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</si>
  <si>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</si>
  <si>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</si>
  <si>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</si>
  <si>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</si>
  <si>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</si>
  <si>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</si>
  <si>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</si>
  <si>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</si>
  <si>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</si>
  <si>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</si>
  <si>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</si>
  <si>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</si>
  <si>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</si>
  <si>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</si>
  <si>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</si>
  <si>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</si>
  <si>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</si>
  <si>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</si>
  <si>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</si>
  <si>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</si>
  <si>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</si>
  <si>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</si>
  <si>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</si>
  <si>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</si>
  <si>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</si>
  <si>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</si>
  <si>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</si>
  <si>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</si>
  <si>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</si>
  <si>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</si>
  <si>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</si>
  <si>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</si>
  <si>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</si>
  <si>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</si>
  <si>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</si>
  <si>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</si>
  <si>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</si>
  <si>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</si>
  <si>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</si>
  <si>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</si>
  <si>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</si>
  <si>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</si>
  <si>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</si>
  <si>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</si>
  <si>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</si>
  <si>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</si>
  <si>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</si>
  <si>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</si>
  <si>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</si>
  <si>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</si>
  <si>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</si>
  <si>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</si>
  <si>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</si>
  <si>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</si>
  <si>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</si>
  <si>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</si>
  <si>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</si>
  <si>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</si>
  <si>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</si>
  <si>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</si>
  <si>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</si>
  <si>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</si>
  <si>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</si>
  <si>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</si>
  <si>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</si>
  <si>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</si>
  <si>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</si>
  <si>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</si>
  <si>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</si>
  <si>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</si>
  <si>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</si>
  <si>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</si>
  <si>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</si>
  <si>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</si>
  <si>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</si>
  <si>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</si>
  <si>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</si>
  <si>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</si>
  <si>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</si>
  <si>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</si>
  <si>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</si>
  <si>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</si>
  <si>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</si>
  <si>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</si>
  <si>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</si>
  <si>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</si>
  <si>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</si>
  <si>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</si>
  <si>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</si>
  <si>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</si>
  <si>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</si>
  <si>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</si>
  <si>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</si>
  <si>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</si>
  <si>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</si>
  <si>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</si>
  <si>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</si>
  <si>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</si>
  <si>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</si>
  <si>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</si>
  <si>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</si>
  <si>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</si>
  <si>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</si>
  <si>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</si>
  <si>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</si>
  <si>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</si>
  <si>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</si>
  <si>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</si>
  <si>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</si>
  <si>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</si>
  <si>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</si>
  <si>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</si>
  <si>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</si>
  <si>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</si>
  <si>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</si>
  <si>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</si>
  <si>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</si>
  <si>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</si>
  <si>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</si>
  <si>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</si>
  <si>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</si>
  <si>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</si>
  <si>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</si>
  <si>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</si>
  <si>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</si>
  <si>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</si>
  <si>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</si>
  <si>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</si>
  <si>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</si>
  <si>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</si>
  <si>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</si>
  <si>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</si>
  <si>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</si>
  <si>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</si>
  <si>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</si>
  <si>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</si>
  <si>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</si>
  <si>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</si>
  <si>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</si>
  <si>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</si>
  <si>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</si>
  <si>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</si>
  <si>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</si>
  <si>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</si>
  <si>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</si>
  <si>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</si>
  <si>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</si>
  <si>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</si>
  <si>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</si>
  <si>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</si>
  <si>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</si>
  <si>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</si>
  <si>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</si>
  <si>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</si>
  <si>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</si>
  <si>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</si>
  <si>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</si>
  <si>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</si>
  <si>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</si>
  <si>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</si>
  <si>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</si>
  <si>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</si>
  <si>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</si>
  <si>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</si>
  <si>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</si>
  <si>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</si>
  <si>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</si>
  <si>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</si>
  <si>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</si>
  <si>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</si>
  <si>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</si>
  <si>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</si>
  <si>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</si>
  <si>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</si>
  <si>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</si>
  <si>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</si>
  <si>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</si>
  <si>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</si>
  <si>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</si>
  <si>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</si>
  <si>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</si>
  <si>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</si>
  <si>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</si>
  <si>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</si>
  <si>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</si>
  <si>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</si>
  <si>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</si>
  <si>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</si>
  <si>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</si>
  <si>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</si>
  <si>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</si>
  <si>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</si>
  <si>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</si>
  <si>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</si>
  <si>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</si>
  <si>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</si>
  <si>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</si>
  <si>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</si>
  <si>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</si>
  <si>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</si>
  <si>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</si>
  <si>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</si>
  <si>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</si>
  <si>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</si>
  <si>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</si>
  <si>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</si>
  <si>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</si>
  <si>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</si>
  <si>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</si>
  <si>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</si>
  <si>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</si>
  <si>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</si>
  <si>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</si>
  <si>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</si>
  <si>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</si>
  <si>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</si>
  <si>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</si>
  <si>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</si>
  <si>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</si>
  <si>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</si>
  <si>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</si>
  <si>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</si>
  <si>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</si>
  <si>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</si>
  <si>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</si>
  <si>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</si>
  <si>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</si>
  <si>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</si>
  <si>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</si>
  <si>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</si>
  <si>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</si>
  <si>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</si>
  <si>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</si>
  <si>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</si>
  <si>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</si>
  <si>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</si>
  <si>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</si>
  <si>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</si>
  <si>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</si>
  <si>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</si>
  <si>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</si>
  <si>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</si>
  <si>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</si>
  <si>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</si>
  <si>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</si>
  <si>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</si>
  <si>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</si>
  <si>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</si>
  <si>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</si>
  <si>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</si>
  <si>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</si>
  <si>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</si>
  <si>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</si>
  <si>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</si>
  <si>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</si>
  <si>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</si>
  <si>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</si>
  <si>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</si>
  <si>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</si>
  <si>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</si>
  <si>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</si>
  <si>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</si>
  <si>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</si>
  <si>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</si>
  <si>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</si>
  <si>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</si>
  <si>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</si>
  <si>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</si>
  <si>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</si>
  <si>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</si>
  <si>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</si>
  <si>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</si>
  <si>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</si>
  <si>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</si>
  <si>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</si>
  <si>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</si>
  <si>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</si>
  <si>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</si>
  <si>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</si>
  <si>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</si>
  <si>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</si>
  <si>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</si>
  <si>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</si>
  <si>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</si>
  <si>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</si>
  <si>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</si>
  <si>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</si>
  <si>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</si>
  <si>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</si>
  <si>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</si>
  <si>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</si>
  <si>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</si>
  <si>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</si>
  <si>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</si>
  <si>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</si>
  <si>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</si>
  <si>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</si>
  <si>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</si>
  <si>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</si>
  <si>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</si>
  <si>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</si>
  <si>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</si>
  <si>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</si>
  <si>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</si>
  <si>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</si>
  <si>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</si>
  <si>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</si>
  <si>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</si>
  <si>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</si>
  <si>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</si>
  <si>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</si>
  <si>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</si>
  <si>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</si>
  <si>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</si>
  <si>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</si>
  <si>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</si>
  <si>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</si>
  <si>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</si>
  <si>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</si>
  <si>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</si>
  <si>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</si>
  <si>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</si>
  <si>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</si>
  <si>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</si>
  <si>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</si>
  <si>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</si>
  <si>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</si>
  <si>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</si>
  <si>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</si>
  <si>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</si>
  <si>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</si>
  <si>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</si>
  <si>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</si>
  <si>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</si>
  <si>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</si>
  <si>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</si>
  <si>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</si>
  <si>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</si>
  <si>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</si>
  <si>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</si>
  <si>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</si>
  <si>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</si>
  <si>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</si>
  <si>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</si>
  <si>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</si>
  <si>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</si>
  <si>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</si>
  <si>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</si>
  <si>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</si>
  <si>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</si>
  <si>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</si>
  <si>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</si>
  <si>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</si>
  <si>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</si>
  <si>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</si>
  <si>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</si>
  <si>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</si>
  <si>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</si>
  <si>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</si>
  <si>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</si>
  <si>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</si>
  <si>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</si>
  <si>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</si>
  <si>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</si>
  <si>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</si>
  <si>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</si>
  <si>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</si>
  <si>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</si>
  <si>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</si>
  <si>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</si>
  <si>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</si>
  <si>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</si>
  <si>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</si>
  <si>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</si>
  <si>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</si>
  <si>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</si>
  <si>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</si>
  <si>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</si>
  <si>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</si>
  <si>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</si>
  <si>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</si>
  <si>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</si>
  <si>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</si>
  <si>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</si>
  <si>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</si>
  <si>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</si>
  <si>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</si>
  <si>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</si>
  <si>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</si>
  <si>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</si>
  <si>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</si>
  <si>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</si>
  <si>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</si>
  <si>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</si>
  <si>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</si>
  <si>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</si>
  <si>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</si>
  <si>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</si>
  <si>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</si>
  <si>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</si>
  <si>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</si>
  <si>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</si>
  <si>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</si>
  <si>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</si>
  <si>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</si>
  <si>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</si>
  <si>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</si>
  <si>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</si>
  <si>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</si>
  <si>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</si>
  <si>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</si>
  <si>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</si>
  <si>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</si>
  <si>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</si>
  <si>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</si>
  <si>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</si>
  <si>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</si>
  <si>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</si>
  <si>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</si>
  <si>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</si>
  <si>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</si>
  <si>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</si>
  <si>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</si>
  <si>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</si>
  <si>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</si>
  <si>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</si>
  <si>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</si>
  <si>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</si>
  <si>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</si>
  <si>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</si>
  <si>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</si>
  <si>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</si>
  <si>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</si>
  <si>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</si>
  <si>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</si>
  <si>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</si>
  <si>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</si>
  <si>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</si>
  <si>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</si>
  <si>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</si>
  <si>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</si>
  <si>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</si>
  <si>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</si>
  <si>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</si>
  <si>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</si>
  <si>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</si>
  <si>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</si>
  <si>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</si>
  <si>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</si>
  <si>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</si>
  <si>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</si>
  <si>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</si>
  <si>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</si>
  <si>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</si>
  <si>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</si>
  <si>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</si>
  <si>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</si>
  <si>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</si>
  <si>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</si>
  <si>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</si>
  <si>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</si>
  <si>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</si>
  <si>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</si>
  <si>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</si>
  <si>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</si>
  <si>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</si>
  <si>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</si>
  <si>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</si>
  <si>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</si>
  <si>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</si>
  <si>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</si>
  <si>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</si>
  <si>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</si>
  <si>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</si>
  <si>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</si>
  <si>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</si>
  <si>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</si>
  <si>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</si>
  <si>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</si>
  <si>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</si>
  <si>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</si>
  <si>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</si>
  <si>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</si>
  <si>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</si>
  <si>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</si>
  <si>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</si>
  <si>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</si>
  <si>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</si>
  <si>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</si>
  <si>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</si>
  <si>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</si>
  <si>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</si>
  <si>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</si>
  <si>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</si>
  <si>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</si>
  <si>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</si>
  <si>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</si>
  <si>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</si>
  <si>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</si>
  <si>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</si>
  <si>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</si>
  <si>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</si>
  <si>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</si>
  <si>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</si>
  <si>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</si>
  <si>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</si>
  <si>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</si>
  <si>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</si>
  <si>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</si>
  <si>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</si>
  <si>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</si>
  <si>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</si>
  <si>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</si>
  <si>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</si>
  <si>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</si>
  <si>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</si>
  <si>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</si>
  <si>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</si>
  <si>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</si>
  <si>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</si>
  <si>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</si>
  <si>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</si>
  <si>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</si>
  <si>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</si>
  <si>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</si>
  <si>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</si>
  <si>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</si>
  <si>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</si>
  <si>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</si>
  <si>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</si>
  <si>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</si>
  <si>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</si>
  <si>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</si>
  <si>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</si>
  <si>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</si>
  <si>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</si>
  <si>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</si>
  <si>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</si>
  <si>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</si>
  <si>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</si>
  <si>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</si>
  <si>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</si>
  <si>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</si>
  <si>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</si>
  <si>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</si>
  <si>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</si>
  <si>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</si>
  <si>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</si>
  <si>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</si>
  <si>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</si>
  <si>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</si>
  <si>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</si>
  <si>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</si>
  <si>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</si>
  <si>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</si>
  <si>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</si>
  <si>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</si>
  <si>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</si>
  <si>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</si>
  <si>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</si>
  <si>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</si>
  <si>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</si>
  <si>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</si>
  <si>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</si>
  <si>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</si>
  <si>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</si>
  <si>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</si>
  <si>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</si>
  <si>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</si>
  <si>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</si>
  <si>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</si>
  <si>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</si>
  <si>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</si>
  <si>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</si>
  <si>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</si>
  <si>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</si>
  <si>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</si>
  <si>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</si>
  <si>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</si>
  <si>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</si>
  <si>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</si>
  <si>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</si>
  <si>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</si>
  <si>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</si>
  <si>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</si>
  <si>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</si>
  <si>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</si>
  <si>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</si>
  <si>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</si>
  <si>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</si>
  <si>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</si>
  <si>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</si>
  <si>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</si>
  <si>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</si>
  <si>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</si>
  <si>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</si>
  <si>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</si>
  <si>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</si>
  <si>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</si>
  <si>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</si>
  <si>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</si>
  <si>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</si>
  <si>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</si>
  <si>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</si>
  <si>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</si>
  <si>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</si>
  <si>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</si>
  <si>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</si>
  <si>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</si>
  <si>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</si>
  <si>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</si>
  <si>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</si>
  <si>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</si>
  <si>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</si>
  <si>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</si>
  <si>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</si>
  <si>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</si>
  <si>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</si>
  <si>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</si>
  <si>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</si>
  <si>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</si>
  <si>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</si>
  <si>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</si>
  <si>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</si>
  <si>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</si>
  <si>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</si>
  <si>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</si>
  <si>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</si>
  <si>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</si>
  <si>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</si>
  <si>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</si>
  <si>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</si>
  <si>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</si>
  <si>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</si>
  <si>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</si>
  <si>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</si>
  <si>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</si>
  <si>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</si>
  <si>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</si>
  <si>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</si>
  <si>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</si>
  <si>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</si>
  <si>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</si>
  <si>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</si>
  <si>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</si>
  <si>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</si>
  <si>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</si>
  <si>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</si>
  <si>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</si>
  <si>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</si>
  <si>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</si>
  <si>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</si>
  <si>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</si>
  <si>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</si>
  <si>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</si>
  <si>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</si>
  <si>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</si>
  <si>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</si>
  <si>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</si>
  <si>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</si>
  <si>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</si>
  <si>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</si>
  <si>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</si>
  <si>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</si>
  <si>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</si>
  <si>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</si>
  <si>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</si>
  <si>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</si>
  <si>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</si>
  <si>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</si>
  <si>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</si>
  <si>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</si>
  <si>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</si>
  <si>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</si>
  <si>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</si>
  <si>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</si>
  <si>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</si>
  <si>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</si>
  <si>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</si>
  <si>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</si>
  <si>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</si>
  <si>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</si>
  <si>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</si>
  <si>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</si>
  <si>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</si>
  <si>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</si>
  <si>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</si>
  <si>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</si>
  <si>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</si>
  <si>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</si>
  <si>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</si>
  <si>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</si>
  <si>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</si>
  <si>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</si>
  <si>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</si>
  <si>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</si>
  <si>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</si>
  <si>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</si>
  <si>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</si>
  <si>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</si>
  <si>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</si>
  <si>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</si>
  <si>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</si>
  <si>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</si>
  <si>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</si>
  <si>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</si>
  <si>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</si>
  <si>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</si>
  <si>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</si>
  <si>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</si>
  <si>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</si>
  <si>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</si>
  <si>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</si>
  <si>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</si>
  <si>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</si>
  <si>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</si>
  <si>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</si>
  <si>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</si>
  <si>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</si>
  <si>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</si>
  <si>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</si>
  <si>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</si>
  <si>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</si>
  <si>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</si>
  <si>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</si>
  <si>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</si>
  <si>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</si>
  <si>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</si>
  <si>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</si>
  <si>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</si>
  <si>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</si>
  <si>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</si>
  <si>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</si>
  <si>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</si>
  <si>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</si>
  <si>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</si>
  <si>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</si>
  <si>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</si>
  <si>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</si>
  <si>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</si>
  <si>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</si>
  <si>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</si>
  <si>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</si>
  <si>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</si>
  <si>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</si>
  <si>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</si>
  <si>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</si>
  <si>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</si>
  <si>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</si>
  <si>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</si>
  <si>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</si>
  <si>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</si>
  <si>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</si>
  <si>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</si>
  <si>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</si>
  <si>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</si>
  <si>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</si>
  <si>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</si>
  <si>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</si>
  <si>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</si>
  <si>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</si>
  <si>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</si>
  <si>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</si>
  <si>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</si>
  <si>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</si>
  <si>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</si>
  <si>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</si>
  <si>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</si>
  <si>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</si>
  <si>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</si>
  <si>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</si>
  <si>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</si>
  <si>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</si>
  <si>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</si>
  <si>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</si>
  <si>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</si>
  <si>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</si>
  <si>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</si>
  <si>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</si>
  <si>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</si>
  <si>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</si>
  <si>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</si>
  <si>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</si>
  <si>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</si>
  <si>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</si>
  <si>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</si>
  <si>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</si>
  <si>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</si>
  <si>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</si>
  <si>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</si>
  <si>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</si>
  <si>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</si>
  <si>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</si>
  <si>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</si>
  <si>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</si>
  <si>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</si>
  <si>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</si>
  <si>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</si>
  <si>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</si>
  <si>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</si>
  <si>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</si>
  <si>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</si>
  <si>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</si>
  <si>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</si>
  <si>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</si>
  <si>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</si>
  <si>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</si>
  <si>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</si>
  <si>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</si>
  <si>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</si>
  <si>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</si>
  <si>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</si>
  <si>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</si>
  <si>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</si>
  <si>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</si>
  <si>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</si>
  <si>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</si>
  <si>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</si>
  <si>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</si>
  <si>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</si>
  <si>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</si>
  <si>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</si>
  <si>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</si>
  <si>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</si>
  <si>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</si>
  <si>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</si>
  <si>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</si>
  <si>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</si>
  <si>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</si>
  <si>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</si>
  <si>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</si>
  <si>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</si>
  <si>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</si>
  <si>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</si>
  <si>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</si>
  <si>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</si>
  <si>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</si>
  <si>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</si>
  <si>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</si>
  <si>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</si>
  <si>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</si>
  <si>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</si>
  <si>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</si>
  <si>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</si>
  <si>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</si>
  <si>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</si>
  <si>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</si>
  <si>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</si>
  <si>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</si>
  <si>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</si>
  <si>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</si>
  <si>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</si>
  <si>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</si>
  <si>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</si>
  <si>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</si>
  <si>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</si>
  <si>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</si>
  <si>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</si>
  <si>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</si>
  <si>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</si>
  <si>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</si>
  <si>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</si>
  <si>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</si>
  <si>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</si>
  <si>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</si>
  <si>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</si>
  <si>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</si>
  <si>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</si>
  <si>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</si>
  <si>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</si>
  <si>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</si>
  <si>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</si>
  <si>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</si>
  <si>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</si>
  <si>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</si>
  <si>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</si>
  <si>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</si>
  <si>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</si>
  <si>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</si>
  <si>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</si>
  <si>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</si>
  <si>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</si>
  <si>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</si>
  <si>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</si>
  <si>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</si>
  <si>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</si>
  <si>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</si>
  <si>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</si>
  <si>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</si>
  <si>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</si>
  <si>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</si>
  <si>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</si>
  <si>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</si>
  <si>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</si>
  <si>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</si>
  <si>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</si>
  <si>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</si>
  <si>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</si>
  <si>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</si>
  <si>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</si>
  <si>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</si>
  <si>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</si>
  <si>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</si>
  <si>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</si>
  <si>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</si>
  <si>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</si>
  <si>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</si>
  <si>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</si>
  <si>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</si>
  <si>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</si>
  <si>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</si>
  <si>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</si>
  <si>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</si>
  <si>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</si>
  <si>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</si>
  <si>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</si>
  <si>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</si>
  <si>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</si>
  <si>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</si>
  <si>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</si>
  <si>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</si>
  <si>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</si>
  <si>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</si>
  <si>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</si>
  <si>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</si>
  <si>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</si>
  <si>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</si>
  <si>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</si>
  <si>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</si>
  <si>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</si>
  <si>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</si>
  <si>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</si>
  <si>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</si>
  <si>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</si>
  <si>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</si>
  <si>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</si>
  <si>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</si>
  <si>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</si>
  <si>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</si>
  <si>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</si>
  <si>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</si>
  <si>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</si>
  <si>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</si>
  <si>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</si>
  <si>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</si>
  <si>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</si>
  <si>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</si>
  <si>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</si>
  <si>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</si>
  <si>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</si>
  <si>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</si>
  <si>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</si>
  <si>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</si>
  <si>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</si>
  <si>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</si>
  <si>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</si>
  <si>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</si>
  <si>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</si>
  <si>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</si>
  <si>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</si>
  <si>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</si>
  <si>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</si>
  <si>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</si>
  <si>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</si>
  <si>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</si>
  <si>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</si>
  <si>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</si>
  <si>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</si>
  <si>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</si>
  <si>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</si>
  <si>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</si>
  <si>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</si>
  <si>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</si>
  <si>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</si>
  <si>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</si>
  <si>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</si>
  <si>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</si>
  <si>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</si>
  <si>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</si>
  <si>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</si>
  <si>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</si>
  <si>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</si>
  <si>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</si>
  <si>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</si>
  <si>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</si>
  <si>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</si>
  <si>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</si>
  <si>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</si>
  <si>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</si>
  <si>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</si>
  <si>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</si>
  <si>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</si>
  <si>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</si>
  <si>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</si>
  <si>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</si>
  <si>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</si>
  <si>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</si>
  <si>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</si>
  <si>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</si>
  <si>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</si>
  <si>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</si>
  <si>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</si>
  <si>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</si>
  <si>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</si>
  <si>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</si>
  <si>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</si>
  <si>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</si>
  <si>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</si>
  <si>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</si>
  <si>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</si>
  <si>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</si>
  <si>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</si>
  <si>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</si>
  <si>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</si>
  <si>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</si>
  <si>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</si>
  <si>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</si>
  <si>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</si>
  <si>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</si>
  <si>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</si>
  <si>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</si>
  <si>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</si>
  <si>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</si>
  <si>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</si>
  <si>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</si>
  <si>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</si>
  <si>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</si>
  <si>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</si>
  <si>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</si>
  <si>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</si>
  <si>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</si>
  <si>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</si>
  <si>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</si>
  <si>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</si>
  <si>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</si>
  <si>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</si>
  <si>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</si>
  <si>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</si>
  <si>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</si>
  <si>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</si>
  <si>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</si>
  <si>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</si>
  <si>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</si>
  <si>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</si>
  <si>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</si>
  <si>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</si>
  <si>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</si>
  <si>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</si>
  <si>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</si>
  <si>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</si>
  <si>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</si>
  <si>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</si>
  <si>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</si>
  <si>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</si>
  <si>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</si>
  <si>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</si>
  <si>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</si>
  <si>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</si>
  <si>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</si>
  <si>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</si>
  <si>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</si>
  <si>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</si>
  <si>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</si>
  <si>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</si>
  <si>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</si>
  <si>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</si>
  <si>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</si>
  <si>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</si>
  <si>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</si>
  <si>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</si>
  <si>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</si>
  <si>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</si>
  <si>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</si>
  <si>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</si>
  <si>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</si>
  <si>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</si>
  <si>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</si>
  <si>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</si>
  <si>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</si>
  <si>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</si>
  <si>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</si>
  <si>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</si>
  <si>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</si>
  <si>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</si>
  <si>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</si>
  <si>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</si>
  <si>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</si>
  <si>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</si>
  <si>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</si>
  <si>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</si>
  <si>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</si>
  <si>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</si>
  <si>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</si>
  <si>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</si>
  <si>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</si>
  <si>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</si>
  <si>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</si>
  <si>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</si>
  <si>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</si>
  <si>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</si>
  <si>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</si>
  <si>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</si>
  <si>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</si>
  <si>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</si>
  <si>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</si>
  <si>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</si>
  <si>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</si>
  <si>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</si>
  <si>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</si>
  <si>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</si>
  <si>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</si>
  <si>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</si>
  <si>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</si>
  <si>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</si>
  <si>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</si>
  <si>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</si>
  <si>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</si>
  <si>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</si>
  <si>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</si>
  <si>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</si>
  <si>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</si>
  <si>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</si>
  <si>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</si>
  <si>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</si>
  <si>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</si>
  <si>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</si>
  <si>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</si>
  <si>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</si>
  <si>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</si>
  <si>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</si>
  <si>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</si>
  <si>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</si>
  <si>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</si>
  <si>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</si>
  <si>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</si>
  <si>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</si>
  <si>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</si>
  <si>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</si>
  <si>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</si>
  <si>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</si>
  <si>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</si>
  <si>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</si>
  <si>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</si>
  <si>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</si>
  <si>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</si>
  <si>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</si>
  <si>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</si>
  <si>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</si>
  <si>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</si>
  <si>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</si>
  <si>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</si>
  <si>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</si>
  <si>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</si>
  <si>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</si>
  <si>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</si>
  <si>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</si>
  <si>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</si>
  <si>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</si>
  <si>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</si>
  <si>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</si>
  <si>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</si>
  <si>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</si>
  <si>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</si>
  <si>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</si>
  <si>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</si>
  <si>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</si>
  <si>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</si>
  <si>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</si>
  <si>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</si>
  <si>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</si>
  <si>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</si>
  <si>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</si>
  <si>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</si>
  <si>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</si>
  <si>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</si>
  <si>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</si>
  <si>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</si>
  <si>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</si>
  <si>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</si>
  <si>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</si>
  <si>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</si>
  <si>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</si>
  <si>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</si>
  <si>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</si>
  <si>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</si>
  <si>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</si>
  <si>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</si>
  <si>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</si>
  <si>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</si>
  <si>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</si>
  <si>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</si>
  <si>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</si>
  <si>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</si>
  <si>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</si>
  <si>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</si>
  <si>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</si>
  <si>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</si>
  <si>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</si>
  <si>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</si>
  <si>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</si>
  <si>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</si>
  <si>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</si>
  <si>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</si>
  <si>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</si>
  <si>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</si>
  <si>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</si>
  <si>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</si>
  <si>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</si>
  <si>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</si>
  <si>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</si>
  <si>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</si>
  <si>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</si>
  <si>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</si>
  <si>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</si>
  <si>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</si>
  <si>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</si>
  <si>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</si>
  <si>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</si>
  <si>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</si>
  <si>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</si>
  <si>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</si>
  <si>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</si>
  <si>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</si>
  <si>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</si>
  <si>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</si>
  <si>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</si>
  <si>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</si>
  <si>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</si>
  <si>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</si>
  <si>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</si>
  <si>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</si>
  <si>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</si>
  <si>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</si>
  <si>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</si>
  <si>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</si>
  <si>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</si>
  <si>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</si>
  <si>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</si>
  <si>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</si>
  <si>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</si>
  <si>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</si>
  <si>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</si>
  <si>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</si>
  <si>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</si>
  <si>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</si>
  <si>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</si>
  <si>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</si>
  <si>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</si>
  <si>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</si>
  <si>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</si>
  <si>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</si>
  <si>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</si>
  <si>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</si>
  <si>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</si>
  <si>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</si>
  <si>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</si>
  <si>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</si>
  <si>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</si>
  <si>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</si>
  <si>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</si>
  <si>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</si>
  <si>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</si>
  <si>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</si>
  <si>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</si>
  <si>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</si>
  <si>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</si>
  <si>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</si>
  <si>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</si>
  <si>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</si>
  <si>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</si>
  <si>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</si>
  <si>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</si>
  <si>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</si>
  <si>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</si>
  <si>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</si>
  <si>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</si>
  <si>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</si>
  <si>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</si>
  <si>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</si>
  <si>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</si>
  <si>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</si>
  <si>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</si>
  <si>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</si>
  <si>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</si>
  <si>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</si>
  <si>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</si>
  <si>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</si>
  <si>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</si>
  <si>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</si>
  <si>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</si>
  <si>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</si>
  <si>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</si>
  <si>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</si>
  <si>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</si>
  <si>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</si>
  <si>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</si>
  <si>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</si>
  <si>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</si>
  <si>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</si>
  <si>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</si>
  <si>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</si>
  <si>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</si>
  <si>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</si>
  <si>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</si>
  <si>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</si>
  <si>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</si>
  <si>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</si>
  <si>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</si>
  <si>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</si>
  <si>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</si>
  <si>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</si>
  <si>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</si>
  <si>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</si>
  <si>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</si>
  <si>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</si>
  <si>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</si>
  <si>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</si>
  <si>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</si>
  <si>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</si>
  <si>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</si>
  <si>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</si>
  <si>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</si>
  <si>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</si>
  <si>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</si>
  <si>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</si>
  <si>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</si>
  <si>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</si>
  <si>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</si>
  <si>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</si>
  <si>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</si>
  <si>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</si>
  <si>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</si>
  <si>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</si>
  <si>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</si>
  <si>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</si>
  <si>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</si>
  <si>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</si>
  <si>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</si>
  <si>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</si>
  <si>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</si>
  <si>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</si>
  <si>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</si>
  <si>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</si>
  <si>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</si>
  <si>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</si>
  <si>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</si>
  <si>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</si>
  <si>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</si>
  <si>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</si>
  <si>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</si>
  <si>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</si>
  <si>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</si>
  <si>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</si>
  <si>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</si>
  <si>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</si>
  <si>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</si>
  <si>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</si>
  <si>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</si>
  <si>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</si>
  <si>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</si>
  <si>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</si>
  <si>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</si>
  <si>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</si>
  <si>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</si>
  <si>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</si>
  <si>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</si>
  <si>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</si>
  <si>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</si>
  <si>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</si>
  <si>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</si>
  <si>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</si>
  <si>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</si>
  <si>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</si>
  <si>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</si>
  <si>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</si>
  <si>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</si>
  <si>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</si>
  <si>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</si>
  <si>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</si>
  <si>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</si>
  <si>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</si>
  <si>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</si>
  <si>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</si>
  <si>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</si>
  <si>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</si>
  <si>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</si>
  <si>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</si>
  <si>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</si>
  <si>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</si>
  <si>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</si>
  <si>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</si>
  <si>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</si>
  <si>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</si>
  <si>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</si>
  <si>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</si>
  <si>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</si>
  <si>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</si>
  <si>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</si>
  <si>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</si>
  <si>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</si>
  <si>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</si>
  <si>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</si>
  <si>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</si>
  <si>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</si>
  <si>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</si>
  <si>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</si>
  <si>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</si>
  <si>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</si>
  <si>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</si>
  <si>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</si>
  <si>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</si>
  <si>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</si>
  <si>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</si>
  <si>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</si>
  <si>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</si>
  <si>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</si>
  <si>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</si>
  <si>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</si>
  <si>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</si>
  <si>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</si>
  <si>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</si>
  <si>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</si>
  <si>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</si>
  <si>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</si>
  <si>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</si>
  <si>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</si>
  <si>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</si>
  <si>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</si>
  <si>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</si>
  <si>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</si>
  <si>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</si>
  <si>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</si>
  <si>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</si>
  <si>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</si>
  <si>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</si>
  <si>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</si>
  <si>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</si>
  <si>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</si>
  <si>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</si>
  <si>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</si>
  <si>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</si>
  <si>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</si>
  <si>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</si>
  <si>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</si>
  <si>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</si>
  <si>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</si>
  <si>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</si>
  <si>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</si>
  <si>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</si>
  <si>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</si>
  <si>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</si>
  <si>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</si>
  <si>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</si>
  <si>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</si>
  <si>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</si>
  <si>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</si>
  <si>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</si>
  <si>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</si>
  <si>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</si>
  <si>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</si>
  <si>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</si>
  <si>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</si>
  <si>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</si>
  <si>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</si>
  <si>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</si>
  <si>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</si>
  <si>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</si>
  <si>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</si>
  <si>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</si>
  <si>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</si>
  <si>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</si>
  <si>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</si>
  <si>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</si>
  <si>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</si>
  <si>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</si>
  <si>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</si>
  <si>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</si>
  <si>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</si>
  <si>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</si>
  <si>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</si>
  <si>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</si>
  <si>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</si>
  <si>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</si>
  <si>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</si>
  <si>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</si>
  <si>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</si>
  <si>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</si>
  <si>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</si>
  <si>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</si>
  <si>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</si>
  <si>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</si>
  <si>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</si>
  <si>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</si>
  <si>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</si>
  <si>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</si>
  <si>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</si>
  <si>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</si>
  <si>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</si>
  <si>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</si>
  <si>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</si>
  <si>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</si>
  <si>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</si>
  <si>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</si>
  <si>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</si>
  <si>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</si>
  <si>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</si>
  <si>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</si>
  <si>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</si>
  <si>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</si>
  <si>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</si>
  <si>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</si>
  <si>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</si>
  <si>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</si>
  <si>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</si>
  <si>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</si>
  <si>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</si>
  <si>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</si>
  <si>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</si>
  <si>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</si>
  <si>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</si>
  <si>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</si>
  <si>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</si>
  <si>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</si>
  <si>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</si>
  <si>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</si>
  <si>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</si>
  <si>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</si>
  <si>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</si>
  <si>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</si>
  <si>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</si>
  <si>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</si>
  <si>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</si>
  <si>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</si>
  <si>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</si>
  <si>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</si>
  <si>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</si>
  <si>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</si>
  <si>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</si>
  <si>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</si>
  <si>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</si>
  <si>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</si>
  <si>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</si>
  <si>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</si>
  <si>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</si>
  <si>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</si>
  <si>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</si>
  <si>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</si>
  <si>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</si>
  <si>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</si>
  <si>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</si>
  <si>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</si>
  <si>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</si>
  <si>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</si>
  <si>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</si>
  <si>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</si>
  <si>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</si>
  <si>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</si>
  <si>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</si>
  <si>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</si>
  <si>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</si>
  <si>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</si>
  <si>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</si>
  <si>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</si>
  <si>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</si>
  <si>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</si>
  <si>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</si>
  <si>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</si>
  <si>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</si>
  <si>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</si>
  <si>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</si>
  <si>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</si>
  <si>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</si>
  <si>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</si>
  <si>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</si>
  <si>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</si>
  <si>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</si>
  <si>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</si>
  <si>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</si>
  <si>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</si>
  <si>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</si>
  <si>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</si>
  <si>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</si>
  <si>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</si>
  <si>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</si>
  <si>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</si>
  <si>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</si>
  <si>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</si>
  <si>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</si>
  <si>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</si>
  <si>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</si>
  <si>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</si>
  <si>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</si>
  <si>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</si>
  <si>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</si>
  <si>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</si>
  <si>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</si>
  <si>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</si>
  <si>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</si>
  <si>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</si>
  <si>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</si>
  <si>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</si>
  <si>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</si>
  <si>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</si>
  <si>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</si>
  <si>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</si>
  <si>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</si>
  <si>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</si>
  <si>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</si>
  <si>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</si>
  <si>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</si>
  <si>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</si>
  <si>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</si>
  <si>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</si>
  <si>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</si>
  <si>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</si>
  <si>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</si>
  <si>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</si>
  <si>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</si>
  <si>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</si>
  <si>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</si>
  <si>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</si>
  <si>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</si>
  <si>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</si>
  <si>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</si>
  <si>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</si>
  <si>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</si>
  <si>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</si>
  <si>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</si>
  <si>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</si>
  <si>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</si>
  <si>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</si>
  <si>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</si>
  <si>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</si>
  <si>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</si>
  <si>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</si>
  <si>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</si>
  <si>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</si>
  <si>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</si>
  <si>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</si>
  <si>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</si>
  <si>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</si>
  <si>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</si>
  <si>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</si>
  <si>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</si>
  <si>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</si>
  <si>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</si>
  <si>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</si>
  <si>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</si>
  <si>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</si>
  <si>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</si>
  <si>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</si>
  <si>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</si>
  <si>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</si>
  <si>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</si>
  <si>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</si>
  <si>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</si>
  <si>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</si>
  <si>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</si>
  <si>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</si>
  <si>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</si>
  <si>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</si>
  <si>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</si>
  <si>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</si>
  <si>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</si>
  <si>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</si>
  <si>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</si>
  <si>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</si>
  <si>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</si>
  <si>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</si>
  <si>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</si>
  <si>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</si>
  <si>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</si>
  <si>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</si>
  <si>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</si>
  <si>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</si>
  <si>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</si>
  <si>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</si>
  <si>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</si>
  <si>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</si>
  <si>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</si>
  <si>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</si>
  <si>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</si>
  <si>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</si>
  <si>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</si>
  <si>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</si>
  <si>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</si>
  <si>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</si>
  <si>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</si>
  <si>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</si>
  <si>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</si>
  <si>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</si>
  <si>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</si>
  <si>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</si>
  <si>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</si>
  <si>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</si>
  <si>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</si>
  <si>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</si>
  <si>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</si>
  <si>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</si>
  <si>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</si>
  <si>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</si>
  <si>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</si>
  <si>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</si>
  <si>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</si>
  <si>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</si>
  <si>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</si>
  <si>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</si>
  <si>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</si>
  <si>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</si>
  <si>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</si>
  <si>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</si>
  <si>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</si>
  <si>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</si>
  <si>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</si>
  <si>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</si>
  <si>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</si>
  <si>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</si>
  <si>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</si>
  <si>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</si>
  <si>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</si>
  <si>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</si>
  <si>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</si>
  <si>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</si>
  <si>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</si>
  <si>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</si>
  <si>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</si>
  <si>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</si>
  <si>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</si>
  <si>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</si>
  <si>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</si>
  <si>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</si>
  <si>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</si>
  <si>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</si>
  <si>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</si>
  <si>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</si>
  <si>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</si>
  <si>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</si>
  <si>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</si>
  <si>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</si>
  <si>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</si>
  <si>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</si>
  <si>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</si>
  <si>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</si>
  <si>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</si>
  <si>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</si>
  <si>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</si>
  <si>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</si>
  <si>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</si>
  <si>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</si>
  <si>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</si>
  <si>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</si>
  <si>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</si>
  <si>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</si>
  <si>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</si>
  <si>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</si>
  <si>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</si>
  <si>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</si>
  <si>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</si>
  <si>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</si>
  <si>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</si>
  <si>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</si>
  <si>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</si>
  <si>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</si>
  <si>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</si>
  <si>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</si>
  <si>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</si>
  <si>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</si>
  <si>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</si>
  <si>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</si>
  <si>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</si>
  <si>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</si>
  <si>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</si>
  <si>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</si>
  <si>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</si>
  <si>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</si>
  <si>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</si>
  <si>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</si>
  <si>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</si>
  <si>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</si>
  <si>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</si>
  <si>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</si>
  <si>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</si>
  <si>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</si>
  <si>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</si>
  <si>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</si>
  <si>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</si>
  <si>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</si>
  <si>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</si>
  <si>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</si>
  <si>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</si>
  <si>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</si>
  <si>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</si>
  <si>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</si>
  <si>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</si>
  <si>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</si>
  <si>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</si>
  <si>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</si>
  <si>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</si>
  <si>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</si>
  <si>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</si>
  <si>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</si>
  <si>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</si>
  <si>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</si>
  <si>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</si>
  <si>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</si>
  <si>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</si>
  <si>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</si>
  <si>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</si>
  <si>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</si>
  <si>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</si>
  <si>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</si>
  <si>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</si>
  <si>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</si>
  <si>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</si>
  <si>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</si>
  <si>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</si>
  <si>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</si>
  <si>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</si>
  <si>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</si>
  <si>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</si>
  <si>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</si>
  <si>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</si>
  <si>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</si>
  <si>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</si>
  <si>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</si>
  <si>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</si>
  <si>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</si>
  <si>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</si>
  <si>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</si>
  <si>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</si>
  <si>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</si>
  <si>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</si>
  <si>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</si>
  <si>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</si>
  <si>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</si>
  <si>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</si>
  <si>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</si>
  <si>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</si>
  <si>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</si>
  <si>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</si>
  <si>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</si>
  <si>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</si>
  <si>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</si>
  <si>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</si>
  <si>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</si>
  <si>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</si>
  <si>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</si>
  <si>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</si>
  <si>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</si>
  <si>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</si>
  <si>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</si>
  <si>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</si>
  <si>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</si>
  <si>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</si>
  <si>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</si>
  <si>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</si>
  <si>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</si>
  <si>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</si>
  <si>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</si>
  <si>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</si>
  <si>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</si>
  <si>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</si>
  <si>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</si>
  <si>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</si>
  <si>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</si>
  <si>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</si>
  <si>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</si>
  <si>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</si>
  <si>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</si>
  <si>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</si>
  <si>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</si>
  <si>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</si>
  <si>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</si>
  <si>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</si>
  <si>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</si>
  <si>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</si>
  <si>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</si>
  <si>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</si>
  <si>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</si>
  <si>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</si>
  <si>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</si>
  <si>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</si>
  <si>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</si>
  <si>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</si>
  <si>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</si>
  <si>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</si>
  <si>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</si>
  <si>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</si>
  <si>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</si>
  <si>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</si>
  <si>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</si>
  <si>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</si>
  <si>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</si>
  <si>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</si>
  <si>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</si>
  <si>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</si>
  <si>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</si>
  <si>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</si>
  <si>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</si>
  <si>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</si>
  <si>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</si>
  <si>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</si>
  <si>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</si>
  <si>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</si>
  <si>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</si>
  <si>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</si>
  <si>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</si>
  <si>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</si>
  <si>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</si>
  <si>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</si>
  <si>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</si>
  <si>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</si>
  <si>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</si>
  <si>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</si>
  <si>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</si>
  <si>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</si>
  <si>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</si>
  <si>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</si>
  <si>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</si>
  <si>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</si>
  <si>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</si>
  <si>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</si>
  <si>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</si>
  <si>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</si>
  <si>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</si>
  <si>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</si>
  <si>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</si>
  <si>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</si>
  <si>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</si>
  <si>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</si>
  <si>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</si>
  <si>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</si>
  <si>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</si>
  <si>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</si>
  <si>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</si>
  <si>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</si>
  <si>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</si>
  <si>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</si>
  <si>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</si>
  <si>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</si>
  <si>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</si>
  <si>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</si>
  <si>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</si>
  <si>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</si>
  <si>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</si>
  <si>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</si>
  <si>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</si>
  <si>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</si>
  <si>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</si>
  <si>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</si>
  <si>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</si>
  <si>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</si>
  <si>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</si>
  <si>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</si>
  <si>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</si>
  <si>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</si>
  <si>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</si>
  <si>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</si>
  <si>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</si>
  <si>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</si>
  <si>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</si>
  <si>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</si>
  <si>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</si>
  <si>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</si>
  <si>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</si>
  <si>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</si>
  <si>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</si>
  <si>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</si>
  <si>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</si>
  <si>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</si>
  <si>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</si>
  <si>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</si>
  <si>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</si>
  <si>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</si>
  <si>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</si>
  <si>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</si>
  <si>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</si>
  <si>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</si>
  <si>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</si>
  <si>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</si>
  <si>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</si>
  <si>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</si>
  <si>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</si>
  <si>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</si>
  <si>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</si>
  <si>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</si>
  <si>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</si>
  <si>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</si>
  <si>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</si>
  <si>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</si>
  <si>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</si>
  <si>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</si>
  <si>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</si>
  <si>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</si>
  <si>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</si>
  <si>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</si>
  <si>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</si>
  <si>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</si>
  <si>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</si>
  <si>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</si>
  <si>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</si>
  <si>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</si>
  <si>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</si>
  <si>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</si>
  <si>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</si>
  <si>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</si>
  <si>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</si>
  <si>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</si>
  <si>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</si>
  <si>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</si>
  <si>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</si>
  <si>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</si>
  <si>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</si>
  <si>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</si>
  <si>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</si>
  <si>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</si>
  <si>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</si>
  <si>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</si>
  <si>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</si>
  <si>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</si>
  <si>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</si>
  <si>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</si>
  <si>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</si>
  <si>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</si>
  <si>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</si>
  <si>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</si>
  <si>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</si>
  <si>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</si>
  <si>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</si>
  <si>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</si>
  <si>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</si>
  <si>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</si>
  <si>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</si>
  <si>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</si>
  <si>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</si>
  <si>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</si>
  <si>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</si>
  <si>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</si>
  <si>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</si>
  <si>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</si>
  <si>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</si>
  <si>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</si>
  <si>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</si>
  <si>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</si>
  <si>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</si>
  <si>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</si>
  <si>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</si>
  <si>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</si>
  <si>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</si>
  <si>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</si>
  <si>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</si>
  <si>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</si>
  <si>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</si>
  <si>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</si>
  <si>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</si>
  <si>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</si>
  <si>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</si>
  <si>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</si>
  <si>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</si>
  <si>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</si>
  <si>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</si>
  <si>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</si>
  <si>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</si>
  <si>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</si>
  <si>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</si>
  <si>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</si>
  <si>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</si>
  <si>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</si>
  <si>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</si>
  <si>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</si>
  <si>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</si>
  <si>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</si>
  <si>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</si>
  <si>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</si>
  <si>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</si>
  <si>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</si>
  <si>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</si>
  <si>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</si>
  <si>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</si>
  <si>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</si>
  <si>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</si>
  <si>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</si>
  <si>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</si>
  <si>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</si>
  <si>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</si>
  <si>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</si>
  <si>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</si>
  <si>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</si>
  <si>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</si>
  <si>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</si>
  <si>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</si>
  <si>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</si>
  <si>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</si>
  <si>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</si>
  <si>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</si>
  <si>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</si>
  <si>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</si>
  <si>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</si>
  <si>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</si>
  <si>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</si>
  <si>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</si>
  <si>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</si>
  <si>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</si>
  <si>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</si>
  <si>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</si>
  <si>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</si>
  <si>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</si>
  <si>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</si>
  <si>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</si>
  <si>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</si>
  <si>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</si>
  <si>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</si>
  <si>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</si>
  <si>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</si>
  <si>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</si>
  <si>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</si>
  <si>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</si>
  <si>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</si>
  <si>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</si>
  <si>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</si>
  <si>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</si>
  <si>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</si>
  <si>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</si>
  <si>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</si>
  <si>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</si>
  <si>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</si>
  <si>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</si>
  <si>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</si>
  <si>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</si>
  <si>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</si>
  <si>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</si>
  <si>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</si>
  <si>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</si>
  <si>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</si>
  <si>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</si>
  <si>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</si>
  <si>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</si>
  <si>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</si>
  <si>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</si>
  <si>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</si>
  <si>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</si>
  <si>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</si>
  <si>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</si>
  <si>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</si>
  <si>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</si>
  <si>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</si>
  <si>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</si>
  <si>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</si>
  <si>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</si>
  <si>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</si>
  <si>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</si>
  <si>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</si>
  <si>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</si>
  <si>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</si>
  <si>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</si>
  <si>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</si>
  <si>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</si>
  <si>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</si>
  <si>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</si>
  <si>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</si>
  <si>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</si>
  <si>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</si>
  <si>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</si>
  <si>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</si>
  <si>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</si>
  <si>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</si>
  <si>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</si>
  <si>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</si>
  <si>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</si>
  <si>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</si>
  <si>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</si>
  <si>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</si>
  <si>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</si>
  <si>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</si>
  <si>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</si>
  <si>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</si>
  <si>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</si>
  <si>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</si>
  <si>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</si>
  <si>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</si>
  <si>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</si>
  <si>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</si>
  <si>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</si>
  <si>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</si>
  <si>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</si>
  <si>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</si>
  <si>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</si>
  <si>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</si>
  <si>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</si>
  <si>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</si>
  <si>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</si>
  <si>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</si>
  <si>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</si>
  <si>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</si>
  <si>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</si>
  <si>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</si>
  <si>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</si>
  <si>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</si>
  <si>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</si>
  <si>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</si>
  <si>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</si>
  <si>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</si>
  <si>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</si>
  <si>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</si>
  <si>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</si>
  <si>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</si>
  <si>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</si>
  <si>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</si>
  <si>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</si>
  <si>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</si>
  <si>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</si>
  <si>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</si>
  <si>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</si>
  <si>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</si>
  <si>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</si>
  <si>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</si>
  <si>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</si>
  <si>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</si>
  <si>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</si>
  <si>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</si>
  <si>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</si>
  <si>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</si>
  <si>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</si>
  <si>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</si>
  <si>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</si>
  <si>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</si>
  <si>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</si>
  <si>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</si>
  <si>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</si>
  <si>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</si>
  <si>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</si>
  <si>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</si>
  <si>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</si>
  <si>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</si>
  <si>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</si>
  <si>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</si>
  <si>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</si>
  <si>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</si>
  <si>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</si>
  <si>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</si>
  <si>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</si>
  <si>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</si>
  <si>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</si>
  <si>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</si>
  <si>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</si>
  <si>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</si>
  <si>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</si>
  <si>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</si>
  <si>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</si>
  <si>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</si>
  <si>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</si>
  <si>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</si>
  <si>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</si>
  <si>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</si>
  <si>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</si>
  <si>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</si>
  <si>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</si>
  <si>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</si>
  <si>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</si>
  <si>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</si>
  <si>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</si>
  <si>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</si>
  <si>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</si>
  <si>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</si>
  <si>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</si>
  <si>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</si>
  <si>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</si>
  <si>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</si>
  <si>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</si>
  <si>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</si>
  <si>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</si>
  <si>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</si>
  <si>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</si>
  <si>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</si>
  <si>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</si>
  <si>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</si>
  <si>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</si>
  <si>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</si>
  <si>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</si>
  <si>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</si>
  <si>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</si>
  <si>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</si>
  <si>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</si>
  <si>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</si>
  <si>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</si>
  <si>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</si>
  <si>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</si>
  <si>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</si>
  <si>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</si>
  <si>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</si>
  <si>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</si>
  <si>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</si>
  <si>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</si>
  <si>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</si>
  <si>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</si>
  <si>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</si>
  <si>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</si>
  <si>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</si>
  <si>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</si>
  <si>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</si>
  <si>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</si>
  <si>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</si>
  <si>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</si>
  <si>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</si>
  <si>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</si>
  <si>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</si>
  <si>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</si>
  <si>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</si>
  <si>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</si>
  <si>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</si>
  <si>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</si>
  <si>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</si>
  <si>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</si>
  <si>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</si>
  <si>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</si>
  <si>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</si>
  <si>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</si>
  <si>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</si>
  <si>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</si>
  <si>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</si>
  <si>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</si>
  <si>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</si>
  <si>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</si>
  <si>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</si>
  <si>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</si>
  <si>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</si>
  <si>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</si>
  <si>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</si>
  <si>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</si>
  <si>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</si>
  <si>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</si>
  <si>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</si>
  <si>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</si>
  <si>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</si>
  <si>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</si>
  <si>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</si>
  <si>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</si>
  <si>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</si>
  <si>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</si>
  <si>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</si>
  <si>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</si>
  <si>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</si>
  <si>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</si>
  <si>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</si>
  <si>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</si>
  <si>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</si>
  <si>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</si>
  <si>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</si>
  <si>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</si>
  <si>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</si>
  <si>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</si>
  <si>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</si>
  <si>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</si>
  <si>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</si>
  <si>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</si>
  <si>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</si>
  <si>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</si>
  <si>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</si>
  <si>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</si>
  <si>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</si>
  <si>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</si>
  <si>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</si>
  <si>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</si>
  <si>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</si>
  <si>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</si>
  <si>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</si>
  <si>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</si>
  <si>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</si>
  <si>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</si>
  <si>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</si>
  <si>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</si>
  <si>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</si>
  <si>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</si>
  <si>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</si>
  <si>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</si>
  <si>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</si>
  <si>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</si>
  <si>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</si>
  <si>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</si>
  <si>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</si>
  <si>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</si>
  <si>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</si>
  <si>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</si>
  <si>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</si>
  <si>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</si>
  <si>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</si>
  <si>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</si>
  <si>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</si>
  <si>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</si>
  <si>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</si>
  <si>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</si>
  <si>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</si>
  <si>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</si>
  <si>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</si>
  <si>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</si>
  <si>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</si>
  <si>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</si>
  <si>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</si>
  <si>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</si>
  <si>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</si>
  <si>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</si>
  <si>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</si>
  <si>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</si>
  <si>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</si>
  <si>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</si>
  <si>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</si>
  <si>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</si>
  <si>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</si>
  <si>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</si>
  <si>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</si>
  <si>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</si>
  <si>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</si>
  <si>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</si>
  <si>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</si>
  <si>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</si>
  <si>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</si>
  <si>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</si>
  <si>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</si>
  <si>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</si>
  <si>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</si>
  <si>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</si>
  <si>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</si>
  <si>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</si>
  <si>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</si>
  <si>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</si>
  <si>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</si>
  <si>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</si>
  <si>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</si>
  <si>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</si>
  <si>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</si>
  <si>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</si>
  <si>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</si>
  <si>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</si>
  <si>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</si>
  <si>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</si>
  <si>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</si>
  <si>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</si>
  <si>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</si>
  <si>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</si>
  <si>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</si>
  <si>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</si>
  <si>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</si>
  <si>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</si>
  <si>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</si>
  <si>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</si>
  <si>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</si>
  <si>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</si>
  <si>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</si>
  <si>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</si>
  <si>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</si>
  <si>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</si>
  <si>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</si>
  <si>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</si>
  <si>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</si>
  <si>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</si>
  <si>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</si>
  <si>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</si>
  <si>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</si>
  <si>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</si>
  <si>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</si>
  <si>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</si>
  <si>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</si>
  <si>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</si>
  <si>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</si>
  <si>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</si>
  <si>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</si>
  <si>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</si>
  <si>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</si>
  <si>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</si>
  <si>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</si>
  <si>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</si>
  <si>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</si>
  <si>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</si>
  <si>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</si>
  <si>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</si>
  <si>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</si>
  <si>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</si>
  <si>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</si>
  <si>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</si>
  <si>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</si>
  <si>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</si>
  <si>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</si>
  <si>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</si>
  <si>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</si>
  <si>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</si>
  <si>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</si>
  <si>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</si>
  <si>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</si>
  <si>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</si>
  <si>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</si>
  <si>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</si>
  <si>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</si>
  <si>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</si>
  <si>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</si>
  <si>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</si>
  <si>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</si>
  <si>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</si>
  <si>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</si>
  <si>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</si>
  <si>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</si>
  <si>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</si>
  <si>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</si>
  <si>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</si>
  <si>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</si>
  <si>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</si>
  <si>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</si>
  <si>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</si>
  <si>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</si>
  <si>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</si>
  <si>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</si>
  <si>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</si>
  <si>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</si>
  <si>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</si>
  <si>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</si>
  <si>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</si>
  <si>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</si>
  <si>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</si>
  <si>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</si>
  <si>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</si>
  <si>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</si>
  <si>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</si>
  <si>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</si>
  <si>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</si>
  <si>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</si>
  <si>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</si>
  <si>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</si>
  <si>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</si>
  <si>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</si>
  <si>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</si>
  <si>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</si>
  <si>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</si>
  <si>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</si>
  <si>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</si>
  <si>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</si>
  <si>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</si>
  <si>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</si>
  <si>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</si>
  <si>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</si>
  <si>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</si>
  <si>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</si>
  <si>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</si>
  <si>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</si>
  <si>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</si>
  <si>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</si>
  <si>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</si>
  <si>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</si>
  <si>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</si>
  <si>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</si>
  <si>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</si>
  <si>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</si>
  <si>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</si>
  <si>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</si>
  <si>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</si>
  <si>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</si>
  <si>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</si>
  <si>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</si>
  <si>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</si>
  <si>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</si>
  <si>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</si>
  <si>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</si>
  <si>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</si>
  <si>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</si>
  <si>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</si>
  <si>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</si>
  <si>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</si>
  <si>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</si>
  <si>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</si>
  <si>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</si>
  <si>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</si>
  <si>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</si>
  <si>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</si>
  <si>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</si>
  <si>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</si>
  <si>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</si>
  <si>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</si>
  <si>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</si>
  <si>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</si>
  <si>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</si>
  <si>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</si>
  <si>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</si>
  <si>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</si>
  <si>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</si>
  <si>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</si>
  <si>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</si>
  <si>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</si>
  <si>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</si>
  <si>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</si>
  <si>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</si>
  <si>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</si>
  <si>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</si>
  <si>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</si>
  <si>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</si>
  <si>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</si>
  <si>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</si>
  <si>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</si>
  <si>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</si>
  <si>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</si>
  <si>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</si>
  <si>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</si>
  <si>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</si>
  <si>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</si>
  <si>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</si>
  <si>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</si>
  <si>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</si>
  <si>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</si>
  <si>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</si>
  <si>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</si>
  <si>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</si>
  <si>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</si>
  <si>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</si>
  <si>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</si>
  <si>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</si>
  <si>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</si>
  <si>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</si>
  <si>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</si>
  <si>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</si>
  <si>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</si>
  <si>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</si>
  <si>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</si>
  <si>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</si>
  <si>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</si>
  <si>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</si>
  <si>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</si>
  <si>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</si>
  <si>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</si>
  <si>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</si>
  <si>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</si>
  <si>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</si>
  <si>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</si>
  <si>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</si>
  <si>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</si>
  <si>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</si>
  <si>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</si>
  <si>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</si>
  <si>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</si>
  <si>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</si>
  <si>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</si>
  <si>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</si>
  <si>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</si>
  <si>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</si>
  <si>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</si>
  <si>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</si>
  <si>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</si>
  <si>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</si>
  <si>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</si>
  <si>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</si>
  <si>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</si>
  <si>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</si>
  <si>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</si>
  <si>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</si>
  <si>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</si>
  <si>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</si>
  <si>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</si>
  <si>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</si>
  <si>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</si>
  <si>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</si>
  <si>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</si>
  <si>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</si>
  <si>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</si>
  <si>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</si>
  <si>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</si>
  <si>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</si>
  <si>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</si>
  <si>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</si>
  <si>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</si>
  <si>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</si>
  <si>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</si>
  <si>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</si>
  <si>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</si>
  <si>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</si>
  <si>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</si>
  <si>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</si>
  <si>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</si>
  <si>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</si>
  <si>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</si>
  <si>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</si>
  <si>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</si>
  <si>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</si>
  <si>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</si>
  <si>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</si>
  <si>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</si>
  <si>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</si>
  <si>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</si>
  <si>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</si>
  <si>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</si>
  <si>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</si>
  <si>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</si>
  <si>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</si>
  <si>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</si>
  <si>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</si>
  <si>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</si>
  <si>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</si>
  <si>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</si>
  <si>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</si>
  <si>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</si>
  <si>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</si>
  <si>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</si>
  <si>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</si>
  <si>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</si>
  <si>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</si>
  <si>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</si>
  <si>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</si>
  <si>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</si>
  <si>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</si>
  <si>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</si>
  <si>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</si>
  <si>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</si>
  <si>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</si>
  <si>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</si>
  <si>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</si>
  <si>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</si>
  <si>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</si>
  <si>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</si>
  <si>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</si>
  <si>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</si>
  <si>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</si>
  <si>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</si>
  <si>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</si>
  <si>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</si>
  <si>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</si>
  <si>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</si>
  <si>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</si>
  <si>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</si>
  <si>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</si>
  <si>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</si>
  <si>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</si>
  <si>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</si>
  <si>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</si>
  <si>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</si>
  <si>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</si>
  <si>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</si>
  <si>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</si>
  <si>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</si>
  <si>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</si>
  <si>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</si>
  <si>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</si>
  <si>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</si>
  <si>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</si>
  <si>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</si>
  <si>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</si>
  <si>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</si>
  <si>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</si>
  <si>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</si>
  <si>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</si>
  <si>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</si>
  <si>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</si>
  <si>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</si>
  <si>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</si>
  <si>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</si>
  <si>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</si>
  <si>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</si>
  <si>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</si>
  <si>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</si>
  <si>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</si>
  <si>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</si>
  <si>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</si>
  <si>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</si>
  <si>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</si>
  <si>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</si>
  <si>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</si>
  <si>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</si>
  <si>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</si>
  <si>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</si>
  <si>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</si>
  <si>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</si>
  <si>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</si>
  <si>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</si>
  <si>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</si>
  <si>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</si>
  <si>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</si>
  <si>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</si>
  <si>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</si>
  <si>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</si>
  <si>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</si>
  <si>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</si>
  <si>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</si>
  <si>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</si>
  <si>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</si>
  <si>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</si>
  <si>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</si>
  <si>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</si>
  <si>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</si>
  <si>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</si>
  <si>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</si>
  <si>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</si>
  <si>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</si>
  <si>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</si>
  <si>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</si>
  <si>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</si>
  <si>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</si>
  <si>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</si>
  <si>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</si>
  <si>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</si>
  <si>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</si>
  <si>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</si>
  <si>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</si>
  <si>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</si>
  <si>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</si>
  <si>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</si>
  <si>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</si>
  <si>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</si>
  <si>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</si>
  <si>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</si>
  <si>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</si>
  <si>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</si>
  <si>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</si>
  <si>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</si>
  <si>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</si>
  <si>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</si>
  <si>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</si>
  <si>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</si>
  <si>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</si>
  <si>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</si>
  <si>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</si>
  <si>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</si>
  <si>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</si>
  <si>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</si>
  <si>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</si>
  <si>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</si>
  <si>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</si>
  <si>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</si>
  <si>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</si>
  <si>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</si>
  <si>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</si>
  <si>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</si>
  <si>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</si>
  <si>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</si>
  <si>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</si>
  <si>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</si>
  <si>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</si>
  <si>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</si>
  <si>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</si>
  <si>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</si>
  <si>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</si>
  <si>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</si>
  <si>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</si>
  <si>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</si>
  <si>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</si>
  <si>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</si>
  <si>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</si>
  <si>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</si>
  <si>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</si>
  <si>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</si>
  <si>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</si>
  <si>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</si>
  <si>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</si>
  <si>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</si>
  <si>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</si>
  <si>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</si>
  <si>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</si>
  <si>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</si>
  <si>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</si>
  <si>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</si>
  <si>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</si>
  <si>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</si>
  <si>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</si>
  <si>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</si>
  <si>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</si>
  <si>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</si>
  <si>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</si>
  <si>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</si>
  <si>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</si>
  <si>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</si>
  <si>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</si>
  <si>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</si>
  <si>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</si>
  <si>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</si>
  <si>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</si>
  <si>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</si>
  <si>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</si>
  <si>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</si>
  <si>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</si>
  <si>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</si>
  <si>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</si>
  <si>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</si>
  <si>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</si>
  <si>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</si>
  <si>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</si>
  <si>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</si>
  <si>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</si>
  <si>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</si>
  <si>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</si>
  <si>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</si>
  <si>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</si>
  <si>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</si>
  <si>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</si>
  <si>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</si>
  <si>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</si>
  <si>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</si>
  <si>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</si>
  <si>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</si>
  <si>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</si>
  <si>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</si>
  <si>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</si>
  <si>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</si>
  <si>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</si>
  <si>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</si>
  <si>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</si>
  <si>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</si>
  <si>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</si>
  <si>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</si>
  <si>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</si>
  <si>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</si>
  <si>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</si>
  <si>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</si>
  <si>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</si>
  <si>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</si>
  <si>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</si>
  <si>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</si>
  <si>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</si>
  <si>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</si>
  <si>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</si>
  <si>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</si>
  <si>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</si>
  <si>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</si>
  <si>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</si>
  <si>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</si>
  <si>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</si>
  <si>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</si>
  <si>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</si>
  <si>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</si>
  <si>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</si>
  <si>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</si>
  <si>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</si>
  <si>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</si>
  <si>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</si>
  <si>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</si>
  <si>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</si>
  <si>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</si>
  <si>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</si>
  <si>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</si>
  <si>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</si>
  <si>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</si>
  <si>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</si>
  <si>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</si>
  <si>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</si>
  <si>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</si>
  <si>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</si>
  <si>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</si>
  <si>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</si>
  <si>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</si>
  <si>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</si>
  <si>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</si>
  <si>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</si>
  <si>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</si>
  <si>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</si>
  <si>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</si>
  <si>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</si>
  <si>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</si>
  <si>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</si>
  <si>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</si>
  <si>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</si>
  <si>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</si>
  <si>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</si>
  <si>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</si>
  <si>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</si>
  <si>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</si>
  <si>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</si>
  <si>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</si>
  <si>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</si>
  <si>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</si>
  <si>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</si>
  <si>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</si>
  <si>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</si>
  <si>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</si>
  <si>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</si>
  <si>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</si>
  <si>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</si>
  <si>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</si>
  <si>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</si>
  <si>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</si>
  <si>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</si>
  <si>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</si>
  <si>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</si>
  <si>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</si>
  <si>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</si>
  <si>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</si>
  <si>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</si>
  <si>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</si>
  <si>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</si>
  <si>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</si>
  <si>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</si>
  <si>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</si>
  <si>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</si>
  <si>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</si>
  <si>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</si>
  <si>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</si>
  <si>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</si>
  <si>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</si>
  <si>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</si>
  <si>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</si>
  <si>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</si>
  <si>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</si>
  <si>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</si>
  <si>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</si>
  <si>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</si>
  <si>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</si>
  <si>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</si>
  <si>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</si>
  <si>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</si>
  <si>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</si>
  <si>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</si>
  <si>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</si>
  <si>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</si>
  <si>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</si>
  <si>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</si>
  <si>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</si>
  <si>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</si>
  <si>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</si>
  <si>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</si>
  <si>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</si>
  <si>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</si>
  <si>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</si>
  <si>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</si>
  <si>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</si>
  <si>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</si>
  <si>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</si>
  <si>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</si>
  <si>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</si>
  <si>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</si>
  <si>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</si>
  <si>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</si>
  <si>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</si>
  <si>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</si>
  <si>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</si>
  <si>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</si>
  <si>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</si>
  <si>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</si>
  <si>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</si>
  <si>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</si>
  <si>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</si>
  <si>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</si>
  <si>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</si>
  <si>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</si>
  <si>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</si>
  <si>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</si>
  <si>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</si>
  <si>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</si>
  <si>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</si>
  <si>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</si>
  <si>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</si>
  <si>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</si>
  <si>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</si>
  <si>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</si>
  <si>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</si>
  <si>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</si>
  <si>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</si>
  <si>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</si>
  <si>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</si>
  <si>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</si>
  <si>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</si>
  <si>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</si>
  <si>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</si>
  <si>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</si>
  <si>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</si>
  <si>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</si>
  <si>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</si>
  <si>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</si>
  <si>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</si>
  <si>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</si>
  <si>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</si>
  <si>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</si>
  <si>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</si>
  <si>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</si>
  <si>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</si>
  <si>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</si>
  <si>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</si>
  <si>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</si>
  <si>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</si>
  <si>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</si>
  <si>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</si>
  <si>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</si>
  <si>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</si>
  <si>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</si>
  <si>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</si>
  <si>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</si>
  <si>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</si>
  <si>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</si>
  <si>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</si>
  <si>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</si>
  <si>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</si>
  <si>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</si>
  <si>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</si>
  <si>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</si>
  <si>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</si>
  <si>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</si>
  <si>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</si>
  <si>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</si>
  <si>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</si>
  <si>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</si>
  <si>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</si>
  <si>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</si>
  <si>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</si>
  <si>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</si>
  <si>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</si>
  <si>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</si>
  <si>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</si>
  <si>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</si>
  <si>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</si>
  <si>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</si>
  <si>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</si>
  <si>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</si>
  <si>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</si>
  <si>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</si>
  <si>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</si>
  <si>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</si>
  <si>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</si>
  <si>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</si>
  <si>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</si>
  <si>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</si>
  <si>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</si>
  <si>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</si>
  <si>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</si>
  <si>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</si>
  <si>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</si>
  <si>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</si>
  <si>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</si>
  <si>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</si>
  <si>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</si>
  <si>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</si>
  <si>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</si>
  <si>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</si>
  <si>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</si>
  <si>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</si>
  <si>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</si>
  <si>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</si>
  <si>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</si>
  <si>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</si>
  <si>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</si>
  <si>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</si>
  <si>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</si>
  <si>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</si>
  <si>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</si>
  <si>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</si>
  <si>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</si>
  <si>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</si>
  <si>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</si>
  <si>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</si>
  <si>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</si>
  <si>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</si>
  <si>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</si>
  <si>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</si>
  <si>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</si>
  <si>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</si>
  <si>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</si>
  <si>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</si>
  <si>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</si>
  <si>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</si>
  <si>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</si>
  <si>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</si>
  <si>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</si>
  <si>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</si>
  <si>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</si>
  <si>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</si>
  <si>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</si>
  <si>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</si>
  <si>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</si>
  <si>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</si>
  <si>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</si>
  <si>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</si>
  <si>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</si>
  <si>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</si>
  <si>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</si>
  <si>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</si>
  <si>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</si>
  <si>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</si>
  <si>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</si>
  <si>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</si>
  <si>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</si>
  <si>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</si>
  <si>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</si>
  <si>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</si>
  <si>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</si>
  <si>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</si>
  <si>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</si>
  <si>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</si>
  <si>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</si>
  <si>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</si>
  <si>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</si>
  <si>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</si>
  <si>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</si>
  <si>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</si>
  <si>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</si>
  <si>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</si>
  <si>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</si>
  <si>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</si>
  <si>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</si>
  <si>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</si>
  <si>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</si>
  <si>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</si>
  <si>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</si>
  <si>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</si>
  <si>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</si>
  <si>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</si>
  <si>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</si>
  <si>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</si>
  <si>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</si>
  <si>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</si>
  <si>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</si>
  <si>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</si>
  <si>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</si>
  <si>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</si>
  <si>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</si>
  <si>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</si>
  <si>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</si>
  <si>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</si>
  <si>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</si>
  <si>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</si>
  <si>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</si>
  <si>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</si>
  <si>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</si>
  <si>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</si>
  <si>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</si>
  <si>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</si>
  <si>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</si>
  <si>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</si>
  <si>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</si>
  <si>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</si>
  <si>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</si>
  <si>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</si>
  <si>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</si>
  <si>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</si>
  <si>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</si>
  <si>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</si>
  <si>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</si>
  <si>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</si>
  <si>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</si>
  <si>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</si>
  <si>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</si>
  <si>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</si>
  <si>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</si>
  <si>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</si>
  <si>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</si>
  <si>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</si>
  <si>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</si>
  <si>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</si>
  <si>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</si>
  <si>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</si>
  <si>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</si>
  <si>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</si>
  <si>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</si>
  <si>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</si>
  <si>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</si>
  <si>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</si>
  <si>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</si>
  <si>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</si>
  <si>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</si>
  <si>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</si>
  <si>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</si>
  <si>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</si>
  <si>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</si>
  <si>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</si>
  <si>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</si>
  <si>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</si>
  <si>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</si>
  <si>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</si>
  <si>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</si>
  <si>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</si>
  <si>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</si>
  <si>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</si>
  <si>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</si>
  <si>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</si>
  <si>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</si>
  <si>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</si>
  <si>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</si>
  <si>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</si>
  <si>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</si>
  <si>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</si>
  <si>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</si>
  <si>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</si>
  <si>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</si>
  <si>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</si>
  <si>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</si>
  <si>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</si>
  <si>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</si>
  <si>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</si>
  <si>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</si>
  <si>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</si>
  <si>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</si>
  <si>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</si>
  <si>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</si>
  <si>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</si>
  <si>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</si>
  <si>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</si>
  <si>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</si>
  <si>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</si>
  <si>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</si>
  <si>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</si>
  <si>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</si>
  <si>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</si>
  <si>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</si>
  <si>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</si>
  <si>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</si>
  <si>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</si>
  <si>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</si>
  <si>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</si>
  <si>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</si>
  <si>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</si>
  <si>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</si>
  <si>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</si>
  <si>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</si>
  <si>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</si>
  <si>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</si>
  <si>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</si>
  <si>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</si>
  <si>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</si>
  <si>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</si>
  <si>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</si>
  <si>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</si>
  <si>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</si>
  <si>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</si>
  <si>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</si>
  <si>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</si>
  <si>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</si>
  <si>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</si>
  <si>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</si>
  <si>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</si>
  <si>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</si>
  <si>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</si>
  <si>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</si>
  <si>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</si>
  <si>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</si>
  <si>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</si>
  <si>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</si>
  <si>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</si>
  <si>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</si>
  <si>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</si>
  <si>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</si>
  <si>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</si>
  <si>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</si>
  <si>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</si>
  <si>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</si>
  <si>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</si>
  <si>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</si>
  <si>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</si>
  <si>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</si>
  <si>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</si>
  <si>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</si>
  <si>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</si>
  <si>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</si>
  <si>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</si>
  <si>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</si>
  <si>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</si>
  <si>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</si>
  <si>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</si>
  <si>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</si>
  <si>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</si>
  <si>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</si>
  <si>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</si>
  <si>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</si>
  <si>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</si>
  <si>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</si>
  <si>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</si>
  <si>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</si>
  <si>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</si>
  <si>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</si>
  <si>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</si>
  <si>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</si>
  <si>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</si>
  <si>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</si>
  <si>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</si>
  <si>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</si>
  <si>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</si>
  <si>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</si>
  <si>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</si>
  <si>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</si>
  <si>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</si>
  <si>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</si>
  <si>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</si>
  <si>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</si>
  <si>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</si>
  <si>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</si>
  <si>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</si>
  <si>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</si>
  <si>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</si>
  <si>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</si>
  <si>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</si>
  <si>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</si>
  <si>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</si>
  <si>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</si>
  <si>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</si>
  <si>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</si>
  <si>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</si>
  <si>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</si>
  <si>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</si>
  <si>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</si>
  <si>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</si>
  <si>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</si>
  <si>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</si>
  <si>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</si>
  <si>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</si>
  <si>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</si>
  <si>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</si>
  <si>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</si>
  <si>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</si>
  <si>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</si>
  <si>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</si>
  <si>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</si>
  <si>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</si>
  <si>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</si>
  <si>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</si>
  <si>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</si>
  <si>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</si>
  <si>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</si>
  <si>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</si>
  <si>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</si>
  <si>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</si>
  <si>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</si>
  <si>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</si>
  <si>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</si>
  <si>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</si>
  <si>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</si>
  <si>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</si>
  <si>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</si>
  <si>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</si>
  <si>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</si>
  <si>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</si>
  <si>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</si>
  <si>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</si>
  <si>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</si>
  <si>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</si>
  <si>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</si>
  <si>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</si>
  <si>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</si>
  <si>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</si>
  <si>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</si>
  <si>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</si>
  <si>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</si>
  <si>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</si>
  <si>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</si>
  <si>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</si>
  <si>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</si>
  <si>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</si>
  <si>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</si>
  <si>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</si>
  <si>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</si>
  <si>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</si>
  <si>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</si>
  <si>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</si>
  <si>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</si>
  <si>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</si>
  <si>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</si>
  <si>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</si>
  <si>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</si>
  <si>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</si>
  <si>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</si>
  <si>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</si>
  <si>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</si>
  <si>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</si>
  <si>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</si>
  <si>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</si>
  <si>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</si>
  <si>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</si>
  <si>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</si>
  <si>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</si>
  <si>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</si>
  <si>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</si>
  <si>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</si>
  <si>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</si>
  <si>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</si>
  <si>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</si>
  <si>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</si>
  <si>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</si>
  <si>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</si>
  <si>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</si>
  <si>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</si>
  <si>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</si>
  <si>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</si>
  <si>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</si>
  <si>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</si>
  <si>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</si>
  <si>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</si>
  <si>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</si>
  <si>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</si>
  <si>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</si>
  <si>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</si>
  <si>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</si>
  <si>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</si>
  <si>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</si>
  <si>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</si>
  <si>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</si>
  <si>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</si>
  <si>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</si>
  <si>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</si>
  <si>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</si>
  <si>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</si>
  <si>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</si>
  <si>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</si>
  <si>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</si>
  <si>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</si>
  <si>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</si>
  <si>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</si>
  <si>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</si>
  <si>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</si>
  <si>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</si>
  <si>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</si>
  <si>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</si>
  <si>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</si>
  <si>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</si>
  <si>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</si>
  <si>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</si>
  <si>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</si>
  <si>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</si>
  <si>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</si>
  <si>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</si>
  <si>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</si>
  <si>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</si>
  <si>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</si>
  <si>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</si>
  <si>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</si>
  <si>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</si>
  <si>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</si>
  <si>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</si>
  <si>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</si>
  <si>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</si>
  <si>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</si>
  <si>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</si>
  <si>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</si>
  <si>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</si>
  <si>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</si>
  <si>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</si>
  <si>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</si>
  <si>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</si>
  <si>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</si>
  <si>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</si>
  <si>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</si>
  <si>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</si>
  <si>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</si>
  <si>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</si>
  <si>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</si>
  <si>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</si>
  <si>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</si>
  <si>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</si>
  <si>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</si>
  <si>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</si>
  <si>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</si>
  <si>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</si>
  <si>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</si>
  <si>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</si>
  <si>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</si>
  <si>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</si>
  <si>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</si>
  <si>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</si>
  <si>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</si>
  <si>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</si>
  <si>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</si>
  <si>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</si>
  <si>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</si>
  <si>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</si>
  <si>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</si>
  <si>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</si>
  <si>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</si>
  <si>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</si>
  <si>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</si>
  <si>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</si>
  <si>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</si>
  <si>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</si>
  <si>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</si>
  <si>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</si>
  <si>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</si>
  <si>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</si>
  <si>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</si>
  <si>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</si>
  <si>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</si>
  <si>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</si>
  <si>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</si>
  <si>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</si>
  <si>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</si>
  <si>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</si>
  <si>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</si>
  <si>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</si>
  <si>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</si>
  <si>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</si>
  <si>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</si>
  <si>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</si>
  <si>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</si>
  <si>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</si>
  <si>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</si>
  <si>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</si>
  <si>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</si>
  <si>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</si>
  <si>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</si>
  <si>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</si>
  <si>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</si>
  <si>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</si>
  <si>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</si>
  <si>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</si>
  <si>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</si>
  <si>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</si>
  <si>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</si>
  <si>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</si>
  <si>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</si>
  <si>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</si>
  <si>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</si>
  <si>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</si>
  <si>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</si>
  <si>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</si>
  <si>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</si>
  <si>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</si>
  <si>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</si>
  <si>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</si>
  <si>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</si>
  <si>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</si>
  <si>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</si>
  <si>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</si>
  <si>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</si>
  <si>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</si>
  <si>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</si>
  <si>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</si>
  <si>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</si>
  <si>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</si>
  <si>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</si>
  <si>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</si>
  <si>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</si>
  <si>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</si>
  <si>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</si>
  <si>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</si>
  <si>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</si>
  <si>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</si>
  <si>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</si>
  <si>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</si>
  <si>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</si>
  <si>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</si>
  <si>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</si>
  <si>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</si>
  <si>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</si>
  <si>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</si>
  <si>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</si>
  <si>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</si>
  <si>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</si>
  <si>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</si>
  <si>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</si>
  <si>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</si>
  <si>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</si>
  <si>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</si>
  <si>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</si>
  <si>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</si>
  <si>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</si>
  <si>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</si>
  <si>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</si>
  <si>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</si>
  <si>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</si>
  <si>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</si>
  <si>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</si>
  <si>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</si>
  <si>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</si>
  <si>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</si>
  <si>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</si>
  <si>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</si>
  <si>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</si>
  <si>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</si>
  <si>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</si>
  <si>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</si>
  <si>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</si>
  <si>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</si>
  <si>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</si>
  <si>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</si>
  <si>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</si>
  <si>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</si>
  <si>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</si>
  <si>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</si>
  <si>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</si>
  <si>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</si>
  <si>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</si>
  <si>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</si>
  <si>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</si>
  <si>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</si>
  <si>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</si>
  <si>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</si>
  <si>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</si>
  <si>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</si>
  <si>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</si>
  <si>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</si>
  <si>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</si>
  <si>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</si>
  <si>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</si>
  <si>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</si>
  <si>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</si>
  <si>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</si>
  <si>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</si>
  <si>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</si>
  <si>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</si>
  <si>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</si>
  <si>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</si>
  <si>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</si>
  <si>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</si>
  <si>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</si>
  <si>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</si>
  <si>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</si>
  <si>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</si>
  <si>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</si>
  <si>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</si>
  <si>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</si>
  <si>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</si>
  <si>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</si>
  <si>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</si>
  <si>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</si>
  <si>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</si>
  <si>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</si>
  <si>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</si>
  <si>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</si>
  <si>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</si>
  <si>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</si>
  <si>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</si>
  <si>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</si>
  <si>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</si>
  <si>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</si>
  <si>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</si>
  <si>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</si>
  <si>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</si>
  <si>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</si>
  <si>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</si>
  <si>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</si>
  <si>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</si>
  <si>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</si>
  <si>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</si>
  <si>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</si>
  <si>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</si>
  <si>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</si>
  <si>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</si>
  <si>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</si>
  <si>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</si>
  <si>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</si>
  <si>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</si>
  <si>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</si>
  <si>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</si>
  <si>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</si>
  <si>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</si>
  <si>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</si>
  <si>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</si>
  <si>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</si>
  <si>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</si>
  <si>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</si>
  <si>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</si>
  <si>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</si>
  <si>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</si>
  <si>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</si>
  <si>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</si>
  <si>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</si>
  <si>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</si>
  <si>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</si>
  <si>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</si>
  <si>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</si>
  <si>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</si>
  <si>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</si>
  <si>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</si>
  <si>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</si>
  <si>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</si>
  <si>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</si>
  <si>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</si>
  <si>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</si>
  <si>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</si>
  <si>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</si>
  <si>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</si>
  <si>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</si>
  <si>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</si>
  <si>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</si>
  <si>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</si>
  <si>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</si>
  <si>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</si>
  <si>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</si>
  <si>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</si>
  <si>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</si>
  <si>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</si>
  <si>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</si>
  <si>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</si>
  <si>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</si>
  <si>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</si>
  <si>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</si>
  <si>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</si>
  <si>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</si>
  <si>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</si>
  <si>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</si>
  <si>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</si>
  <si>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</si>
  <si>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</si>
  <si>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</si>
  <si>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</si>
  <si>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</si>
  <si>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</si>
  <si>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</si>
  <si>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</si>
  <si>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</si>
  <si>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</si>
  <si>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</si>
  <si>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</si>
  <si>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</si>
  <si>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</si>
  <si>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</si>
  <si>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</si>
  <si>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</si>
  <si>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</si>
  <si>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</si>
  <si>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</si>
  <si>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</si>
  <si>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</si>
  <si>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</si>
  <si>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</si>
  <si>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</si>
  <si>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</si>
  <si>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</si>
  <si>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</si>
  <si>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</si>
  <si>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</si>
  <si>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</si>
  <si>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</si>
  <si>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</si>
  <si>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</si>
  <si>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</si>
  <si>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</si>
  <si>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</si>
  <si>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</si>
  <si>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</si>
  <si>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</si>
  <si>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</si>
  <si>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</si>
  <si>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</si>
  <si>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</si>
  <si>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</si>
  <si>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</si>
  <si>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</si>
  <si>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</si>
  <si>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</si>
  <si>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</si>
  <si>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</si>
  <si>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</si>
  <si>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</si>
  <si>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</si>
  <si>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</si>
  <si>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</si>
  <si>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</si>
  <si>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</si>
  <si>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</si>
  <si>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</si>
  <si>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</si>
  <si>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</si>
  <si>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</si>
  <si>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</si>
  <si>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</si>
  <si>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</si>
  <si>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</si>
  <si>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</si>
  <si>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</si>
  <si>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</si>
  <si>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</si>
  <si>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</si>
  <si>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</si>
  <si>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</si>
  <si>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</si>
  <si>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</si>
  <si>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</si>
  <si>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</si>
  <si>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</si>
  <si>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</si>
  <si>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</si>
  <si>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</si>
  <si>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</si>
  <si>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</si>
  <si>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</si>
  <si>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</si>
  <si>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</si>
  <si>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</si>
  <si>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</si>
  <si>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</si>
  <si>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</si>
  <si>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</si>
  <si>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</si>
  <si>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</si>
  <si>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</si>
  <si>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</si>
  <si>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</si>
  <si>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</si>
  <si>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</si>
  <si>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</si>
  <si>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</si>
  <si>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</si>
  <si>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</si>
  <si>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</si>
  <si>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</si>
  <si>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</si>
  <si>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</si>
  <si>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</si>
  <si>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</si>
  <si>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</si>
  <si>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</si>
  <si>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</si>
  <si>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</si>
  <si>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</si>
  <si>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</si>
  <si>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</si>
  <si>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</si>
  <si>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</si>
  <si>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</si>
  <si>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</si>
  <si>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</si>
  <si>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</si>
  <si>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</si>
  <si>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</si>
  <si>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</si>
  <si>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</si>
  <si>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</si>
  <si>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</si>
  <si>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</si>
  <si>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</si>
  <si>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</si>
  <si>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</si>
  <si>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</si>
  <si>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</si>
  <si>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</si>
  <si>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</si>
  <si>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</si>
  <si>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</si>
  <si>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</si>
  <si>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</si>
  <si>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</si>
  <si>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</si>
  <si>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</si>
  <si>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</si>
  <si>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</si>
  <si>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</si>
  <si>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</si>
  <si>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</si>
  <si>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</si>
  <si>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</si>
  <si>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</si>
  <si>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</si>
  <si>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</si>
  <si>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</si>
  <si>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</si>
  <si>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</si>
  <si>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</si>
  <si>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</si>
  <si>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</si>
  <si>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</si>
  <si>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</si>
  <si>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</si>
  <si>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</si>
  <si>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</si>
  <si>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</si>
  <si>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</si>
  <si>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</si>
  <si>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</si>
  <si>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</si>
  <si>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</si>
  <si>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</si>
  <si>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</si>
  <si>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</si>
  <si>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</si>
  <si>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</si>
  <si>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</si>
  <si>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</si>
  <si>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</si>
  <si>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</si>
  <si>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</si>
  <si>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</si>
  <si>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</si>
  <si>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</si>
  <si>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</si>
  <si>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</si>
  <si>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</si>
  <si>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</si>
  <si>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</si>
  <si>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</si>
  <si>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</si>
  <si>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</si>
  <si>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</si>
  <si>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</si>
  <si>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</si>
  <si>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</si>
  <si>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</si>
  <si>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</si>
  <si>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</si>
  <si>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</si>
  <si>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</si>
  <si>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</si>
  <si>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</si>
  <si>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</si>
  <si>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</si>
  <si>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</si>
  <si>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</si>
  <si>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</si>
  <si>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</si>
  <si>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</si>
  <si>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</si>
  <si>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</si>
  <si>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</si>
  <si>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</si>
  <si>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</si>
  <si>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</si>
  <si>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</si>
  <si>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</si>
  <si>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</si>
  <si>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</si>
  <si>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</si>
  <si>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</si>
  <si>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</si>
  <si>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</si>
  <si>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</si>
  <si>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</si>
  <si>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</si>
  <si>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</si>
  <si>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</si>
  <si>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</si>
  <si>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</si>
  <si>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</si>
  <si>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</si>
  <si>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</si>
  <si>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</si>
  <si>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</si>
  <si>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</si>
  <si>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</si>
  <si>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</si>
  <si>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</si>
  <si>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</si>
  <si>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</si>
  <si>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</si>
  <si>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</si>
  <si>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</si>
  <si>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</si>
  <si>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</si>
  <si>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</si>
  <si>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</si>
  <si>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</si>
  <si>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</si>
  <si>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</si>
  <si>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</si>
  <si>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</si>
  <si>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</si>
  <si>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</si>
  <si>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</si>
  <si>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</si>
  <si>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</si>
  <si>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</si>
  <si>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</si>
  <si>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</si>
  <si>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</si>
  <si>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</si>
  <si>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</si>
  <si>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</si>
  <si>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</si>
  <si>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</si>
  <si>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</si>
  <si>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</si>
  <si>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</si>
  <si>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</si>
  <si>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</si>
  <si>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</si>
  <si>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</si>
  <si>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</si>
  <si>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</si>
  <si>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</si>
  <si>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</si>
  <si>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</si>
  <si>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</si>
  <si>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</si>
  <si>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</si>
  <si>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</si>
  <si>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</si>
  <si>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</si>
  <si>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</si>
  <si>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</si>
  <si>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</si>
  <si>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</si>
  <si>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</si>
  <si>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</si>
  <si>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</si>
  <si>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</si>
  <si>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</si>
  <si>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</si>
  <si>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</si>
  <si>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</si>
  <si>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</si>
  <si>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</si>
  <si>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</si>
  <si>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</si>
  <si>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</si>
  <si>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</si>
  <si>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</si>
  <si>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</si>
  <si>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</si>
  <si>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</si>
  <si>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</si>
  <si>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</si>
  <si>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</si>
  <si>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</si>
  <si>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</si>
  <si>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</si>
  <si>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</si>
  <si>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</si>
  <si>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</si>
  <si>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</si>
  <si>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</si>
  <si>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</si>
  <si>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</si>
  <si>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</si>
  <si>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</si>
  <si>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</si>
  <si>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</si>
  <si>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</si>
  <si>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</si>
  <si>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</si>
  <si>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</si>
  <si>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</si>
  <si>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</si>
  <si>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</si>
  <si>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</si>
  <si>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</si>
  <si>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</si>
  <si>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</si>
  <si>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</si>
  <si>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</si>
  <si>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</si>
  <si>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</si>
  <si>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</si>
  <si>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</si>
  <si>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</si>
  <si>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</si>
  <si>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</si>
  <si>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</si>
  <si>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</si>
  <si>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</si>
  <si>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</si>
  <si>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</si>
  <si>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</si>
  <si>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</si>
  <si>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</si>
  <si>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</si>
  <si>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</si>
  <si>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</si>
  <si>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</si>
  <si>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</si>
  <si>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</si>
  <si>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</si>
  <si>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</si>
  <si>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</si>
  <si>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</si>
  <si>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</si>
  <si>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</si>
  <si>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</si>
  <si>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</si>
  <si>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</si>
  <si>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</si>
  <si>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</si>
  <si>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</si>
  <si>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</si>
  <si>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</si>
  <si>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</si>
  <si>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</si>
  <si>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</si>
  <si>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</si>
  <si>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</si>
  <si>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</si>
  <si>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</si>
  <si>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</si>
  <si>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</si>
  <si>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</si>
  <si>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</si>
  <si>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</si>
  <si>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</si>
  <si>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</si>
  <si>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</si>
  <si>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</si>
  <si>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</si>
  <si>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</si>
  <si>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</si>
  <si>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</si>
  <si>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</si>
  <si>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</si>
  <si>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</si>
  <si>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</si>
  <si>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</si>
  <si>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</si>
  <si>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</si>
  <si>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</si>
  <si>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</si>
  <si>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</si>
  <si>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</si>
  <si>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</si>
  <si>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</si>
  <si>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</si>
  <si>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</si>
  <si>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</si>
  <si>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</si>
  <si>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</si>
  <si>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</si>
  <si>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</si>
  <si>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</si>
  <si>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</si>
  <si>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</si>
  <si>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</si>
  <si>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</si>
  <si>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</si>
  <si>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</si>
  <si>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</si>
  <si>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</si>
  <si>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</si>
  <si>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</si>
  <si>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</si>
  <si>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</si>
  <si>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</si>
  <si>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</si>
  <si>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</si>
  <si>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</si>
  <si>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</si>
  <si>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</si>
  <si>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</si>
  <si>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</si>
  <si>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</si>
  <si>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</si>
  <si>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</si>
  <si>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</si>
  <si>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</si>
  <si>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</si>
  <si>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</si>
  <si>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</si>
  <si>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</si>
  <si>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</si>
  <si>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</si>
  <si>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</si>
  <si>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</si>
  <si>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</si>
  <si>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</si>
  <si>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</si>
  <si>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</si>
  <si>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</si>
  <si>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</si>
  <si>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</si>
  <si>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</si>
  <si>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</si>
  <si>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</si>
  <si>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</si>
  <si>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</si>
  <si>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</si>
  <si>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</si>
  <si>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</si>
  <si>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</si>
  <si>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</si>
  <si>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</si>
  <si>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</si>
  <si>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</si>
  <si>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</si>
  <si>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</si>
  <si>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</si>
  <si>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</si>
  <si>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</si>
  <si>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</si>
  <si>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</si>
  <si>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</si>
  <si>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</si>
  <si>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</si>
  <si>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</si>
  <si>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</si>
  <si>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</si>
  <si>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</si>
  <si>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</si>
  <si>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</si>
  <si>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</si>
  <si>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</si>
  <si>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</si>
  <si>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</si>
  <si>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</si>
  <si>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</si>
  <si>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</si>
  <si>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</si>
  <si>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</si>
  <si>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</si>
  <si>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</si>
  <si>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</si>
  <si>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</si>
  <si>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</si>
  <si>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</si>
  <si>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</si>
  <si>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</si>
  <si>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</si>
  <si>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</si>
  <si>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</si>
  <si>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</si>
  <si>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</si>
  <si>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</si>
  <si>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</si>
  <si>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</si>
  <si>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</si>
  <si>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</si>
  <si>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</si>
  <si>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</si>
  <si>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</si>
  <si>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</si>
  <si>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</si>
  <si>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</si>
  <si>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</si>
  <si>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</si>
  <si>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</si>
  <si>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</si>
  <si>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</si>
  <si>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</si>
  <si>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</si>
  <si>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</si>
  <si>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</si>
  <si>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</si>
  <si>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</si>
  <si>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</si>
  <si>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</si>
  <si>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</si>
  <si>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</si>
  <si>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</si>
  <si>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</si>
  <si>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</si>
  <si>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</si>
  <si>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</si>
  <si>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</si>
  <si>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</si>
  <si>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</si>
  <si>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</si>
  <si>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</si>
  <si>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</si>
  <si>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</si>
  <si>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</si>
  <si>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</si>
  <si>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</si>
  <si>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</si>
  <si>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</si>
  <si>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</si>
  <si>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</si>
  <si>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</si>
  <si>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</si>
  <si>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</si>
  <si>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</si>
  <si>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</si>
  <si>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</si>
  <si>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</si>
  <si>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</si>
  <si>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</si>
  <si>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</si>
  <si>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</si>
  <si>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</si>
  <si>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</si>
  <si>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</si>
  <si>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</si>
  <si>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</si>
  <si>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</si>
  <si>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</si>
  <si>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</si>
  <si>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</si>
  <si>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</si>
  <si>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</si>
  <si>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</si>
  <si>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</si>
  <si>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</si>
  <si>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</si>
  <si>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</si>
  <si>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</si>
  <si>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</si>
  <si>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</si>
  <si>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</si>
  <si>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</si>
  <si>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</si>
  <si>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</si>
  <si>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</si>
  <si>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</si>
  <si>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</si>
  <si>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</si>
  <si>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</si>
  <si>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</si>
  <si>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</si>
  <si>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</si>
  <si>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</si>
  <si>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</si>
  <si>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</si>
  <si>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</si>
  <si>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</si>
  <si>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</si>
  <si>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</si>
  <si>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</si>
  <si>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</si>
  <si>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</si>
  <si>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</si>
  <si>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</si>
  <si>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</si>
  <si>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</si>
  <si>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</si>
  <si>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</si>
  <si>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</si>
  <si>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</si>
  <si>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</si>
  <si>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</si>
  <si>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</si>
  <si>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</si>
  <si>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</si>
  <si>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</si>
  <si>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</si>
  <si>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</si>
  <si>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</si>
  <si>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</si>
  <si>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</si>
  <si>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</si>
  <si>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</si>
  <si>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</si>
  <si>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</si>
  <si>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</si>
  <si>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</si>
  <si>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</si>
  <si>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</si>
  <si>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</si>
  <si>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</si>
  <si>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</si>
  <si>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</si>
  <si>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</si>
  <si>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</si>
  <si>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</si>
  <si>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</si>
  <si>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</si>
  <si>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</si>
  <si>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</si>
  <si>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</si>
  <si>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</si>
  <si>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</si>
  <si>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</si>
  <si>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</si>
  <si>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</si>
  <si>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</si>
  <si>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</si>
  <si>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</si>
  <si>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</si>
  <si>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</si>
  <si>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</si>
  <si>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</si>
  <si>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</si>
  <si>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</si>
  <si>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</si>
  <si>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</si>
  <si>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</si>
  <si>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</si>
  <si>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</si>
  <si>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</si>
  <si>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</si>
  <si>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</si>
  <si>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</si>
  <si>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</si>
  <si>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</si>
  <si>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</si>
  <si>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</si>
  <si>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</si>
  <si>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</si>
  <si>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</si>
  <si>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</si>
  <si>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</si>
  <si>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</si>
  <si>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</si>
  <si>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</si>
  <si>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</si>
  <si>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</si>
  <si>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</si>
  <si>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</si>
  <si>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</si>
  <si>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</si>
  <si>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</si>
  <si>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</si>
  <si>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</si>
  <si>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</si>
  <si>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</si>
  <si>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</si>
  <si>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</si>
  <si>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</si>
  <si>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</si>
  <si>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</si>
  <si>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</si>
  <si>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</si>
  <si>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</si>
  <si>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</si>
  <si>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</si>
  <si>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</si>
  <si>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</si>
  <si>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</si>
  <si>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</si>
  <si>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</si>
  <si>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</si>
  <si>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</si>
  <si>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</si>
  <si>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</si>
  <si>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</si>
  <si>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</si>
  <si>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</si>
  <si>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</si>
  <si>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</si>
  <si>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</si>
  <si>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</si>
  <si>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</si>
  <si>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</si>
  <si>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</si>
  <si>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</si>
  <si>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</si>
  <si>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</si>
  <si>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</si>
  <si>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</si>
  <si>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</si>
  <si>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</si>
  <si>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</si>
  <si>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</si>
  <si>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</si>
  <si>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</si>
  <si>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</si>
  <si>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</si>
  <si>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</si>
  <si>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</si>
  <si>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</si>
  <si>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</si>
  <si>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</si>
  <si>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</si>
  <si>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</si>
  <si>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</si>
  <si>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</si>
  <si>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</si>
  <si>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</si>
  <si>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</si>
  <si>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</si>
  <si>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</si>
  <si>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</si>
  <si>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</si>
  <si>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</si>
  <si>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</si>
  <si>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</si>
  <si>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</si>
  <si>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</si>
  <si>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</si>
  <si>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</si>
  <si>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</si>
  <si>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</si>
  <si>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</si>
  <si>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</si>
  <si>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</si>
  <si>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</si>
  <si>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</si>
  <si>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</si>
  <si>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</si>
  <si>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</si>
  <si>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</si>
  <si>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</si>
  <si>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</si>
  <si>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</si>
  <si>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</si>
  <si>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</si>
  <si>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</si>
  <si>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</si>
  <si>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</si>
  <si>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</si>
  <si>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</si>
  <si>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</si>
  <si>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</si>
  <si>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</si>
  <si>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</si>
  <si>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</si>
  <si>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</si>
  <si>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</si>
  <si>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</si>
  <si>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</si>
  <si>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</si>
  <si>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</si>
  <si>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</si>
  <si>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</si>
  <si>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</si>
  <si>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</si>
  <si>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</si>
  <si>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</si>
  <si>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</si>
  <si>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</si>
  <si>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</si>
  <si>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</si>
  <si>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</si>
  <si>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</si>
  <si>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</si>
  <si>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</si>
  <si>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</si>
  <si>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</si>
  <si>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</si>
  <si>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</si>
  <si>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</si>
  <si>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</si>
  <si>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</si>
  <si>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</si>
  <si>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</si>
  <si>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</si>
  <si>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</si>
  <si>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</si>
  <si>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</si>
  <si>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</si>
  <si>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</si>
  <si>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</si>
  <si>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</si>
  <si>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</si>
  <si>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</si>
  <si>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</si>
  <si>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</si>
  <si>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</si>
  <si>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</si>
  <si>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</si>
  <si>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</si>
  <si>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</si>
  <si>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</si>
  <si>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</si>
  <si>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</si>
  <si>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</si>
  <si>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</si>
  <si>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</si>
  <si>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</si>
  <si>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</si>
  <si>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</si>
  <si>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</si>
  <si>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</si>
  <si>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</si>
  <si>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</si>
  <si>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</si>
  <si>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</si>
  <si>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</si>
  <si>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</si>
  <si>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</si>
  <si>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</si>
  <si>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</si>
  <si>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</si>
  <si>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</si>
  <si>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</si>
  <si>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</si>
  <si>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</si>
  <si>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</si>
  <si>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</si>
  <si>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</si>
  <si>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</si>
  <si>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</si>
  <si>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</si>
  <si>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</si>
  <si>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</si>
  <si>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</si>
  <si>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</si>
  <si>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</si>
  <si>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</si>
  <si>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</si>
  <si>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</si>
  <si>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</si>
  <si>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</si>
  <si>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</si>
  <si>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</si>
  <si>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</si>
  <si>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</si>
  <si>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</si>
  <si>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</si>
  <si>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</si>
  <si>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</si>
  <si>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</si>
  <si>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</si>
  <si>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</si>
  <si>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</si>
  <si>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</si>
  <si>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</si>
  <si>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</si>
  <si>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</si>
  <si>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</si>
  <si>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</si>
  <si>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</si>
  <si>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</si>
  <si>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</si>
  <si>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</si>
  <si>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</si>
  <si>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</si>
  <si>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</si>
  <si>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</si>
  <si>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</si>
  <si>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</si>
  <si>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</si>
  <si>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</si>
  <si>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</si>
  <si>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</si>
  <si>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</si>
  <si>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</si>
  <si>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</si>
  <si>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</si>
  <si>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</si>
  <si>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</si>
  <si>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</si>
  <si>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</si>
  <si>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</si>
  <si>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</si>
  <si>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</si>
  <si>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</si>
  <si>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</si>
  <si>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</si>
  <si>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</si>
  <si>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</si>
  <si>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</si>
  <si>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</si>
  <si>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</si>
  <si>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</si>
  <si>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</si>
  <si>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</si>
  <si>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</si>
  <si>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</si>
  <si>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</si>
  <si>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</si>
  <si>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</si>
  <si>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</si>
  <si>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</si>
  <si>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</si>
  <si>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</si>
  <si>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</si>
  <si>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</si>
  <si>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</si>
  <si>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</si>
  <si>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</si>
  <si>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</si>
  <si>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</si>
  <si>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</si>
  <si>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</si>
  <si>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</si>
  <si>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</si>
  <si>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</si>
  <si>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</si>
  <si>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</si>
  <si>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</si>
  <si>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</si>
  <si>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</si>
  <si>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</si>
  <si>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</si>
  <si>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</si>
  <si>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</si>
  <si>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</si>
  <si>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</si>
  <si>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</si>
  <si>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</si>
  <si>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</si>
  <si>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</si>
  <si>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</si>
  <si>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</si>
  <si>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</si>
  <si>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</si>
  <si>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</si>
  <si>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</si>
  <si>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</si>
  <si>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</si>
  <si>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</si>
  <si>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</si>
  <si>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</si>
  <si>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</si>
  <si>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</si>
  <si>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</si>
  <si>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</si>
  <si>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</si>
  <si>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</si>
  <si>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</si>
  <si>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</si>
  <si>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</si>
  <si>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</si>
  <si>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</si>
  <si>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</si>
  <si>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</si>
  <si>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</si>
  <si>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</si>
  <si>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</si>
  <si>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</si>
  <si>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</si>
  <si>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</si>
  <si>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</si>
  <si>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</si>
  <si>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</si>
  <si>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</si>
  <si>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</si>
  <si>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</si>
  <si>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</si>
  <si>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</si>
  <si>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</si>
  <si>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</si>
  <si>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</si>
  <si>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</si>
  <si>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</si>
  <si>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</si>
  <si>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</si>
  <si>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</si>
  <si>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</si>
  <si>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</si>
  <si>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</si>
  <si>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</si>
  <si>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</si>
  <si>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</si>
  <si>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</si>
  <si>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</si>
  <si>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</si>
  <si>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</si>
  <si>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</si>
  <si>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</si>
  <si>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</si>
  <si>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</si>
  <si>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</si>
  <si>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</si>
  <si>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</si>
  <si>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</si>
  <si>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</si>
  <si>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</si>
  <si>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</si>
  <si>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</si>
  <si>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</si>
  <si>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</si>
  <si>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</si>
  <si>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</si>
  <si>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</si>
  <si>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</si>
  <si>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</si>
  <si>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</si>
  <si>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</si>
  <si>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</si>
  <si>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</si>
  <si>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</si>
  <si>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</si>
  <si>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</si>
  <si>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</si>
  <si>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</si>
  <si>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</si>
  <si>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</si>
  <si>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</si>
  <si>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</si>
  <si>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</si>
  <si>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</si>
  <si>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</si>
  <si>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</si>
  <si>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</si>
  <si>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</si>
  <si>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</si>
  <si>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</si>
  <si>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</si>
  <si>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</si>
  <si>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</si>
  <si>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</si>
  <si>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</si>
  <si>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</si>
  <si>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</si>
  <si>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</si>
  <si>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</si>
  <si>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</si>
  <si>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</si>
  <si>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</si>
  <si>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</si>
  <si>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</si>
  <si>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</si>
  <si>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</si>
  <si>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</si>
  <si>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</si>
  <si>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</si>
  <si>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</si>
  <si>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</si>
  <si>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</si>
  <si>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</si>
  <si>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</si>
  <si>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</si>
  <si>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</si>
  <si>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</si>
  <si>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</si>
  <si>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</si>
  <si>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</si>
  <si>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</si>
  <si>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</si>
  <si>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</si>
  <si>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</si>
  <si>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</si>
  <si>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</si>
  <si>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</si>
  <si>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</si>
  <si>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</si>
  <si>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</si>
  <si>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</si>
  <si>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</si>
  <si>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</si>
  <si>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</si>
  <si>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</si>
  <si>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</si>
  <si>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</si>
  <si>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</si>
  <si>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</si>
  <si>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</si>
  <si>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</si>
  <si>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</si>
  <si>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</si>
  <si>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</si>
  <si>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</si>
  <si>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</si>
  <si>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</si>
  <si>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</si>
  <si>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</si>
  <si>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</si>
  <si>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</si>
  <si>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</si>
  <si>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</si>
  <si>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</si>
  <si>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</si>
  <si>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</si>
  <si>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</si>
  <si>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</si>
  <si>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</si>
  <si>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</si>
  <si>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</si>
  <si>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</si>
  <si>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</si>
  <si>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</si>
  <si>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</si>
  <si>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</si>
  <si>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</si>
  <si>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</si>
  <si>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</si>
  <si>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</si>
  <si>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</si>
  <si>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</si>
  <si>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</si>
  <si>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</si>
  <si>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</si>
  <si>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</si>
  <si>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</si>
  <si>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</si>
  <si>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</si>
  <si>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</si>
  <si>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</si>
  <si>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</si>
  <si>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</si>
  <si>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</si>
  <si>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</si>
  <si>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</si>
  <si>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</si>
  <si>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</si>
  <si>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</si>
  <si>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</si>
  <si>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</si>
  <si>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</si>
  <si>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</si>
  <si>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</si>
  <si>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</si>
  <si>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</si>
  <si>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</si>
  <si>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</si>
  <si>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</si>
  <si>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</si>
  <si>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</si>
  <si>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</si>
  <si>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</si>
  <si>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</si>
  <si>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</si>
  <si>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</si>
  <si>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</si>
  <si>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</si>
  <si>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</si>
  <si>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</si>
  <si>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</si>
  <si>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</si>
  <si>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</si>
  <si>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</si>
  <si>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</si>
  <si>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</si>
  <si>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</si>
  <si>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</si>
  <si>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</si>
  <si>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</si>
  <si>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</si>
  <si>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</si>
  <si>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</si>
  <si>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</si>
  <si>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</si>
  <si>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</si>
  <si>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</si>
  <si>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</si>
  <si>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</si>
  <si>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</si>
  <si>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</si>
  <si>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</si>
  <si>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</si>
  <si>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</si>
  <si>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</si>
  <si>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</si>
  <si>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</si>
  <si>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</si>
  <si>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</si>
  <si>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</si>
  <si>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</si>
  <si>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</si>
  <si>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</si>
  <si>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</si>
  <si>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</si>
  <si>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</si>
  <si>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</si>
  <si>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</si>
  <si>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</si>
  <si>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</si>
  <si>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</si>
  <si>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</si>
  <si>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</si>
  <si>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</si>
  <si>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</si>
  <si>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</si>
  <si>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</si>
  <si>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</si>
  <si>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</si>
  <si>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</si>
  <si>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</si>
  <si>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</si>
  <si>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</si>
  <si>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</si>
  <si>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</si>
  <si>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</si>
  <si>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</si>
  <si>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</si>
  <si>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</si>
  <si>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</si>
  <si>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</si>
  <si>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</si>
  <si>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</si>
  <si>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</si>
  <si>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</si>
  <si>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</si>
  <si>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</si>
  <si>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</si>
  <si>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</si>
  <si>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</si>
  <si>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</si>
  <si>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</si>
  <si>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</si>
  <si>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</si>
  <si>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</si>
  <si>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</si>
  <si>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</si>
  <si>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</si>
  <si>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</si>
  <si>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</si>
  <si>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</si>
  <si>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</si>
  <si>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</si>
  <si>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</si>
  <si>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</si>
  <si>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</si>
  <si>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</si>
  <si>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</si>
  <si>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</si>
  <si>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</si>
  <si>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</si>
  <si>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</si>
  <si>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</si>
  <si>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</si>
  <si>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</si>
  <si>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</si>
  <si>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</si>
  <si>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</si>
  <si>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</si>
  <si>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</si>
  <si>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</si>
  <si>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</si>
  <si>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</si>
  <si>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</si>
  <si>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</si>
  <si>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</si>
  <si>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</si>
  <si>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</si>
  <si>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</si>
  <si>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</si>
  <si>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</si>
  <si>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</si>
  <si>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</si>
  <si>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</si>
  <si>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</si>
  <si>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</si>
  <si>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</si>
  <si>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</si>
  <si>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</si>
  <si>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</si>
  <si>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</si>
  <si>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</si>
  <si>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</si>
  <si>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</si>
  <si>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</si>
  <si>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</si>
  <si>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</si>
  <si>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</si>
  <si>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</si>
  <si>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</si>
  <si>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</si>
  <si>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</si>
  <si>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</si>
  <si>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</si>
  <si>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</si>
  <si>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</si>
  <si>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</si>
  <si>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</si>
  <si>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</si>
  <si>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</si>
  <si>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</si>
  <si>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</si>
  <si>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</si>
  <si>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</si>
  <si>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</si>
  <si>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</si>
  <si>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</si>
  <si>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</si>
  <si>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</si>
  <si>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</si>
  <si>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</si>
  <si>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</si>
  <si>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</si>
  <si>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</si>
  <si>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</si>
  <si>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</si>
  <si>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</si>
  <si>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</si>
  <si>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</si>
  <si>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</si>
  <si>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</si>
  <si>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</si>
  <si>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</si>
  <si>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</si>
  <si>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</si>
  <si>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</si>
  <si>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</si>
  <si>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</si>
  <si>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</si>
  <si>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</si>
  <si>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</si>
  <si>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</si>
  <si>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</si>
  <si>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</si>
  <si>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</si>
  <si>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</si>
  <si>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</si>
  <si>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</si>
  <si>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</si>
  <si>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</si>
  <si>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</si>
  <si>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</si>
  <si>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</si>
  <si>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</si>
  <si>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</si>
  <si>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</si>
  <si>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</si>
  <si>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</si>
  <si>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</si>
  <si>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</si>
  <si>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</si>
  <si>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</si>
  <si>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</si>
  <si>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</si>
  <si>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</si>
  <si>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</si>
  <si>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</si>
  <si>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</si>
  <si>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</si>
  <si>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</si>
  <si>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</si>
  <si>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</si>
  <si>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</si>
  <si>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</si>
  <si>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</si>
  <si>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</si>
  <si>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</si>
  <si>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</si>
  <si>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</si>
  <si>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</si>
  <si>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</si>
  <si>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</si>
  <si>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</si>
  <si>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</si>
  <si>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</si>
  <si>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</si>
  <si>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</si>
  <si>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</si>
  <si>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</si>
  <si>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</si>
  <si>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</si>
  <si>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</si>
  <si>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</si>
  <si>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</si>
  <si>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</si>
  <si>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</si>
  <si>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</si>
  <si>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</si>
  <si>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</si>
  <si>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</si>
  <si>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</si>
  <si>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</si>
  <si>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</si>
  <si>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</si>
  <si>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</si>
  <si>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</si>
  <si>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</si>
  <si>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</si>
  <si>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</si>
  <si>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</si>
  <si>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</si>
  <si>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</si>
  <si>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</si>
  <si>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</si>
  <si>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</si>
  <si>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</si>
  <si>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</si>
  <si>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</si>
  <si>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</si>
  <si>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</si>
  <si>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</si>
  <si>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</si>
  <si>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</si>
  <si>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</si>
  <si>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</si>
  <si>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</si>
  <si>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</si>
  <si>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</si>
  <si>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</si>
  <si>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</si>
  <si>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</si>
  <si>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</si>
  <si>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</si>
  <si>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</si>
  <si>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</si>
  <si>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</si>
  <si>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</si>
  <si>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</si>
  <si>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</si>
  <si>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</si>
  <si>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</si>
  <si>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</si>
  <si>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</si>
  <si>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</si>
  <si>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</si>
  <si>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</si>
  <si>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</si>
  <si>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</si>
  <si>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</si>
  <si>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</si>
  <si>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</si>
  <si>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</si>
  <si>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</si>
  <si>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</si>
  <si>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</si>
  <si>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</si>
  <si>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</si>
  <si>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</si>
  <si>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</si>
  <si>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</si>
  <si>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</si>
  <si>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</si>
  <si>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</si>
  <si>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</si>
  <si>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</si>
  <si>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</si>
  <si>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</si>
  <si>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</si>
  <si>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</si>
  <si>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</si>
  <si>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</si>
  <si>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</si>
  <si>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</si>
  <si>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</si>
  <si>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</si>
  <si>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</si>
  <si>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</si>
  <si>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</si>
  <si>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</si>
  <si>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</si>
  <si>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</si>
  <si>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</si>
  <si>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</si>
  <si>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</si>
  <si>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</si>
  <si>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</si>
  <si>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</si>
  <si>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</si>
  <si>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</si>
  <si>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</si>
  <si>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</si>
  <si>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</si>
  <si>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</si>
  <si>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</si>
  <si>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</si>
  <si>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</si>
  <si>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</si>
  <si>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</si>
  <si>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</si>
  <si>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</si>
  <si>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</si>
  <si>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</si>
  <si>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</si>
  <si>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</si>
  <si>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</si>
  <si>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</si>
  <si>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</si>
  <si>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</si>
  <si>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</si>
  <si>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</si>
  <si>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</si>
  <si>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</si>
  <si>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</si>
  <si>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</si>
  <si>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</si>
  <si>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</si>
  <si>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</si>
  <si>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</si>
  <si>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</si>
  <si>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</si>
  <si>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</si>
  <si>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</si>
  <si>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</si>
  <si>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</si>
  <si>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</si>
  <si>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</si>
  <si>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</si>
  <si>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</si>
  <si>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</si>
  <si>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</si>
  <si>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</si>
  <si>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</si>
  <si>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</si>
  <si>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</si>
  <si>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</si>
  <si>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</si>
  <si>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</si>
  <si>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</si>
  <si>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</si>
  <si>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</si>
  <si>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</si>
  <si>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</si>
  <si>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</si>
  <si>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</si>
  <si>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</si>
  <si>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</si>
  <si>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</si>
  <si>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</si>
  <si>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</si>
  <si>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</si>
  <si>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</si>
  <si>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</si>
  <si>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</si>
  <si>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</si>
  <si>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</si>
  <si>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</si>
  <si>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</si>
  <si>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</si>
  <si>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</si>
  <si>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</si>
  <si>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</si>
  <si>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</si>
  <si>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</si>
  <si>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</si>
  <si>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</si>
  <si>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</si>
  <si>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</si>
  <si>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</si>
  <si>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</si>
  <si>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</si>
  <si>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</si>
  <si>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</si>
  <si>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</si>
  <si>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</si>
  <si>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</si>
  <si>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</si>
  <si>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</si>
  <si>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</si>
  <si>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</si>
  <si>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</si>
  <si>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</si>
  <si>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</si>
  <si>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</si>
  <si>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</si>
  <si>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</si>
  <si>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</si>
  <si>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</si>
  <si>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</si>
  <si>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</si>
  <si>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</si>
  <si>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</si>
  <si>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</si>
  <si>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</si>
  <si>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</si>
  <si>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</si>
  <si>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</si>
  <si>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</si>
  <si>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</si>
  <si>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</si>
  <si>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</si>
  <si>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</si>
  <si>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</si>
  <si>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</si>
  <si>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</si>
  <si>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</si>
  <si>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</si>
  <si>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</si>
  <si>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</si>
  <si>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</si>
  <si>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</si>
  <si>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</si>
  <si>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</si>
  <si>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</si>
  <si>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</si>
  <si>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</si>
  <si>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</si>
  <si>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</si>
  <si>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</si>
  <si>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</si>
  <si>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</si>
  <si>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</si>
  <si>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</si>
  <si>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</si>
  <si>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</si>
  <si>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</si>
  <si>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</si>
  <si>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</si>
  <si>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</si>
  <si>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</si>
  <si>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</si>
  <si>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</si>
  <si>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</si>
  <si>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</si>
  <si>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</si>
  <si>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</si>
  <si>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</si>
  <si>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</si>
  <si>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</si>
  <si>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</si>
  <si>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</si>
  <si>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</si>
  <si>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</si>
  <si>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</si>
  <si>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</si>
  <si>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</si>
  <si>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</si>
  <si>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</si>
  <si>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</si>
  <si>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</si>
  <si>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</si>
  <si>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</si>
  <si>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</si>
  <si>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</si>
  <si>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</si>
  <si>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</si>
  <si>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</si>
  <si>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</si>
  <si>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</si>
  <si>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</si>
  <si>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</si>
  <si>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</si>
  <si>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</si>
  <si>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</si>
  <si>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</si>
  <si>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</si>
  <si>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</si>
  <si>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</si>
  <si>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</si>
  <si>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</si>
  <si>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</si>
  <si>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</si>
  <si>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</si>
  <si>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</si>
  <si>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</si>
  <si>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</si>
  <si>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</si>
  <si>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</si>
  <si>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</si>
  <si>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</si>
  <si>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</si>
  <si>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</si>
  <si>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</si>
  <si>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</si>
  <si>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</si>
  <si>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</si>
  <si>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</si>
  <si>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</si>
  <si>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</si>
  <si>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</si>
  <si>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</si>
  <si>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</si>
  <si>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</si>
  <si>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</si>
  <si>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</si>
  <si>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</si>
  <si>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</si>
  <si>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</si>
  <si>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</si>
  <si>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</si>
  <si>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</si>
  <si>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</si>
  <si>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</si>
  <si>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</si>
  <si>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</si>
  <si>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</si>
  <si>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</si>
  <si>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</si>
  <si>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</si>
  <si>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</si>
  <si>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</si>
  <si>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</si>
  <si>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</si>
  <si>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</si>
  <si>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</si>
  <si>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</si>
  <si>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</si>
  <si>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</si>
  <si>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</si>
  <si>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</si>
  <si>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</si>
  <si>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</si>
  <si>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</si>
  <si>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</si>
  <si>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</si>
  <si>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</si>
  <si>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</si>
  <si>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</si>
  <si>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</si>
  <si>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</si>
  <si>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</si>
  <si>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</si>
  <si>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</si>
  <si>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</si>
  <si>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</si>
  <si>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</si>
  <si>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</si>
  <si>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</si>
  <si>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</si>
  <si>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</si>
  <si>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</si>
  <si>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</si>
  <si>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</si>
  <si>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</si>
  <si>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</si>
  <si>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</si>
  <si>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</si>
  <si>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</si>
  <si>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</si>
  <si>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</si>
  <si>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</si>
  <si>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</si>
  <si>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</si>
  <si>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</si>
  <si>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</si>
  <si>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</si>
  <si>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</si>
  <si>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</si>
  <si>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</si>
  <si>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</si>
  <si>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</si>
  <si>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</si>
  <si>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</si>
  <si>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</si>
  <si>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</si>
  <si>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</si>
  <si>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</si>
  <si>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</si>
  <si>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</si>
  <si>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</si>
  <si>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</si>
  <si>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</si>
  <si>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</si>
  <si>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</si>
  <si>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</si>
  <si>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</si>
  <si>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</si>
  <si>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</si>
  <si>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</si>
  <si>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</si>
  <si>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</si>
  <si>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</si>
  <si>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</si>
  <si>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</si>
  <si>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</si>
  <si>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</si>
  <si>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</si>
  <si>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</si>
  <si>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</si>
  <si>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</si>
  <si>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</si>
  <si>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</si>
  <si>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</si>
  <si>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</si>
  <si>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</si>
  <si>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</si>
  <si>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</si>
  <si>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</si>
  <si>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</si>
  <si>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</si>
  <si>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</si>
  <si>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</si>
  <si>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</si>
  <si>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</si>
  <si>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</si>
  <si>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</si>
  <si>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</si>
  <si>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</si>
  <si>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</si>
  <si>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</si>
  <si>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</si>
  <si>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</si>
  <si>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</si>
  <si>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</si>
  <si>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</si>
  <si>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</si>
  <si>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</si>
  <si>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</si>
  <si>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</si>
  <si>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</si>
  <si>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</si>
  <si>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</si>
  <si>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</si>
  <si>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</si>
  <si>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</si>
  <si>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</si>
  <si>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</si>
  <si>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</si>
  <si>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</si>
  <si>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</si>
  <si>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</si>
  <si>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</si>
  <si>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</si>
  <si>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</si>
  <si>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</si>
  <si>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</si>
  <si>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</si>
  <si>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</si>
  <si>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</si>
  <si>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</si>
  <si>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</si>
  <si>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</si>
  <si>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</si>
  <si>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</si>
  <si>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</si>
  <si>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</si>
  <si>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</si>
  <si>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</si>
  <si>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</si>
  <si>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</si>
  <si>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</si>
  <si>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</si>
  <si>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</si>
  <si>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</si>
  <si>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</si>
  <si>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</si>
  <si>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</si>
  <si>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</si>
  <si>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</si>
  <si>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</si>
  <si>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</si>
  <si>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</si>
  <si>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</si>
  <si>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</si>
  <si>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</si>
  <si>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</si>
  <si>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</si>
  <si>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</si>
  <si>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</si>
  <si>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</si>
  <si>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</si>
  <si>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</si>
  <si>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</si>
  <si>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</si>
  <si>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</si>
  <si>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</si>
  <si>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</si>
  <si>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</si>
  <si>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</si>
  <si>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</si>
  <si>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</si>
  <si>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</si>
  <si>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</si>
  <si>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</si>
  <si>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</si>
  <si>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</si>
  <si>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</si>
  <si>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</si>
  <si>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</si>
  <si>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</si>
  <si>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</si>
  <si>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</si>
  <si>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</si>
  <si>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</si>
  <si>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</si>
  <si>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</si>
  <si>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</si>
  <si>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</si>
  <si>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</si>
  <si>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</si>
  <si>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</si>
  <si>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</si>
  <si>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</si>
  <si>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</si>
  <si>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</si>
  <si>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</si>
  <si>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</si>
  <si>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</si>
  <si>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</si>
  <si>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</si>
  <si>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</si>
  <si>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</si>
  <si>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</si>
  <si>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</si>
  <si>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</si>
  <si>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</si>
  <si>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</si>
  <si>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</si>
  <si>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</si>
  <si>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</si>
  <si>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</si>
  <si>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</si>
  <si>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</si>
  <si>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</si>
  <si>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</si>
  <si>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</si>
  <si>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</si>
  <si>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</si>
  <si>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</si>
  <si>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</si>
  <si>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</si>
  <si>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</si>
  <si>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</si>
  <si>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</si>
  <si>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</si>
  <si>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</si>
  <si>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</si>
  <si>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</si>
  <si>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</si>
  <si>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</si>
  <si>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</si>
  <si>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</si>
  <si>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</si>
  <si>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</si>
  <si>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</si>
  <si>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</si>
  <si>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</si>
  <si>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</si>
  <si>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</si>
  <si>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</si>
  <si>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</si>
  <si>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</si>
  <si>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</si>
  <si>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</si>
  <si>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</si>
  <si>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</si>
  <si>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</si>
  <si>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</si>
  <si>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</si>
  <si>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</si>
  <si>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</si>
  <si>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</si>
  <si>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</si>
  <si>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</si>
  <si>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</si>
  <si>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</si>
  <si>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</si>
  <si>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</si>
  <si>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</si>
  <si>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</si>
  <si>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</si>
  <si>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</si>
  <si>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</si>
  <si>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</si>
  <si>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</si>
  <si>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</si>
  <si>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</si>
  <si>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</si>
  <si>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</si>
  <si>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</si>
  <si>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</si>
  <si>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</si>
  <si>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</si>
  <si>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</si>
  <si>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</si>
  <si>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</si>
  <si>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</si>
  <si>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</si>
  <si>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</si>
  <si>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</si>
  <si>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</si>
  <si>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</si>
  <si>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</si>
  <si>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</si>
  <si>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</si>
  <si>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</si>
  <si>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</si>
  <si>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</si>
  <si>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</si>
  <si>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</si>
  <si>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</si>
  <si>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</si>
  <si>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</si>
  <si>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</si>
  <si>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</si>
  <si>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</si>
  <si>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</si>
  <si>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</si>
  <si>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</si>
  <si>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</si>
  <si>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</si>
  <si>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</si>
  <si>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</si>
  <si>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</si>
  <si>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</si>
  <si>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</si>
  <si>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</si>
  <si>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</si>
  <si>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</si>
  <si>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</si>
  <si>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</si>
  <si>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</si>
  <si>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</si>
  <si>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</si>
  <si>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</si>
  <si>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</si>
  <si>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</si>
  <si>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</si>
  <si>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</si>
  <si>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</si>
  <si>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</si>
  <si>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</si>
  <si>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</si>
  <si>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</si>
  <si>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</si>
  <si>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</si>
  <si>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</si>
  <si>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</si>
  <si>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</si>
  <si>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</si>
  <si>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</si>
  <si>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</si>
  <si>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</si>
  <si>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</si>
  <si>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</si>
  <si>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</si>
  <si>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</si>
  <si>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</si>
  <si>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</si>
  <si>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</si>
  <si>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</si>
  <si>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</si>
  <si>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</si>
  <si>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</si>
  <si>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</si>
  <si>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</si>
  <si>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</si>
  <si>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</si>
  <si>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</si>
  <si>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</si>
  <si>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</si>
  <si>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</si>
  <si>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</si>
  <si>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</si>
  <si>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</si>
  <si>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</si>
  <si>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</si>
  <si>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</si>
  <si>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</si>
  <si>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</si>
  <si>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</si>
  <si>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</si>
  <si>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</si>
  <si>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</si>
  <si>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</si>
  <si>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</si>
  <si>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</si>
  <si>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</si>
  <si>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</si>
  <si>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</si>
  <si>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</si>
  <si>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</si>
  <si>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</si>
  <si>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</si>
  <si>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</si>
  <si>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</si>
  <si>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</si>
  <si>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</si>
  <si>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</si>
  <si>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</si>
  <si>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</si>
  <si>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</si>
  <si>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</si>
  <si>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</si>
  <si>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</si>
  <si>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</si>
  <si>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</si>
  <si>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</si>
  <si>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</si>
  <si>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</si>
  <si>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</si>
  <si>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</si>
  <si>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</si>
  <si>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</si>
  <si>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</si>
  <si>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</si>
  <si>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</si>
  <si>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</si>
  <si>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</si>
  <si>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</si>
  <si>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</si>
  <si>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</si>
  <si>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</si>
  <si>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</si>
  <si>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</si>
  <si>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</si>
  <si>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</si>
  <si>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</si>
  <si>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</si>
  <si>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</si>
  <si>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</si>
  <si>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</si>
  <si>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</si>
  <si>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</si>
  <si>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</si>
  <si>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</si>
  <si>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</si>
  <si>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</si>
  <si>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</si>
  <si>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</si>
  <si>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</si>
  <si>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</si>
  <si>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</si>
  <si>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</si>
  <si>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</si>
  <si>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</si>
  <si>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</si>
  <si>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</si>
  <si>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</si>
  <si>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</si>
  <si>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</si>
  <si>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</si>
  <si>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</si>
  <si>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</si>
  <si>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</si>
  <si>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</si>
  <si>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</si>
  <si>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</si>
  <si>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</si>
  <si>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</si>
  <si>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</si>
  <si>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</si>
  <si>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</si>
  <si>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</si>
  <si>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</si>
  <si>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</si>
  <si>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</si>
  <si>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</si>
  <si>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</si>
  <si>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</si>
  <si>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</si>
  <si>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</si>
  <si>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</si>
  <si>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</si>
  <si>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</si>
  <si>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</si>
  <si>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</si>
  <si>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</si>
  <si>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</si>
  <si>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</si>
  <si>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</si>
  <si>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</si>
  <si>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</si>
  <si>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</si>
  <si>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</si>
  <si>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</si>
  <si>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</si>
  <si>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</si>
  <si>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</si>
  <si>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</si>
  <si>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</si>
  <si>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</si>
  <si>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</si>
  <si>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</si>
  <si>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</si>
  <si>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</si>
  <si>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</si>
  <si>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</si>
  <si>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</si>
  <si>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</si>
  <si>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</si>
  <si>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</si>
  <si>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</si>
  <si>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</si>
  <si>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</si>
  <si>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</si>
  <si>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</si>
  <si>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</si>
  <si>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</si>
  <si>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</si>
  <si>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</si>
  <si>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</si>
  <si>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</si>
  <si>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</si>
  <si>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</si>
  <si>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</si>
  <si>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</si>
  <si>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</si>
  <si>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</si>
  <si>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</si>
  <si>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</si>
  <si>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</si>
  <si>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</si>
  <si>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</si>
  <si>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</si>
  <si>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</si>
  <si>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</si>
  <si>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</si>
  <si>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</si>
  <si>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</si>
  <si>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</si>
  <si>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</si>
  <si>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</si>
  <si>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</si>
  <si>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</si>
  <si>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</si>
  <si>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</si>
  <si>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</si>
  <si>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</si>
  <si>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</si>
  <si>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</si>
  <si>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</si>
  <si>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</si>
  <si>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</si>
  <si>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</si>
  <si>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</si>
  <si>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</si>
  <si>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</si>
  <si>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</si>
  <si>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</si>
  <si>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</si>
  <si>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</si>
  <si>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</si>
  <si>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</si>
  <si>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</si>
  <si>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</si>
  <si>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</si>
  <si>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</si>
  <si>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</si>
  <si>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</si>
  <si>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</si>
  <si>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</si>
  <si>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</si>
  <si>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</si>
  <si>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</si>
  <si>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</si>
  <si>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</si>
  <si>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</si>
  <si>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</si>
  <si>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</si>
  <si>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</si>
  <si>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</si>
  <si>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</si>
  <si>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</si>
  <si>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</si>
  <si>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</si>
  <si>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</si>
  <si>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</si>
  <si>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</si>
  <si>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</si>
  <si>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</si>
  <si>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</si>
  <si>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</si>
  <si>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</si>
  <si>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</si>
  <si>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</si>
  <si>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</si>
  <si>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</si>
  <si>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</si>
  <si>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</si>
  <si>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</si>
  <si>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</si>
  <si>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</si>
  <si>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</si>
  <si>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</si>
  <si>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</si>
  <si>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</si>
  <si>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</si>
  <si>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</si>
  <si>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</si>
  <si>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</si>
  <si>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</si>
  <si>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</si>
  <si>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</si>
  <si>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</si>
  <si>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</si>
  <si>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</si>
  <si>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</si>
  <si>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</si>
  <si>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</si>
  <si>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</si>
  <si>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</si>
  <si>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</si>
  <si>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</si>
  <si>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</si>
  <si>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</si>
  <si>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</si>
  <si>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</si>
  <si>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</si>
  <si>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</si>
  <si>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</si>
  <si>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</si>
  <si>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</si>
  <si>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</si>
  <si>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</si>
  <si>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</si>
  <si>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</si>
  <si>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</si>
  <si>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</si>
  <si>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</si>
  <si>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</si>
  <si>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</si>
  <si>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</si>
  <si>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</si>
  <si>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</si>
  <si>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</si>
  <si>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</si>
  <si>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</si>
  <si>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</si>
  <si>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</si>
  <si>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</si>
  <si>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</si>
  <si>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</si>
  <si>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</si>
  <si>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</si>
  <si>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</si>
  <si>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</si>
  <si>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</si>
  <si>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</si>
  <si>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</si>
  <si>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</si>
  <si>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</si>
  <si>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</si>
  <si>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</si>
  <si>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</si>
  <si>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</si>
  <si>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</si>
  <si>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</si>
  <si>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</si>
  <si>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</si>
  <si>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</si>
  <si>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</si>
  <si>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</si>
  <si>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</si>
  <si>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</si>
  <si>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</si>
  <si>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</si>
  <si>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</si>
  <si>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</si>
  <si>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</si>
  <si>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</si>
  <si>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</si>
  <si>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</si>
  <si>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</si>
  <si>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</si>
  <si>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</si>
  <si>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</si>
  <si>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</si>
  <si>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</si>
  <si>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</si>
  <si>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</si>
  <si>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</si>
  <si>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</si>
  <si>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</si>
  <si>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</si>
  <si>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</si>
  <si>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</si>
  <si>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</si>
  <si>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</si>
  <si>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</si>
  <si>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</si>
  <si>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</si>
  <si>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</si>
  <si>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</si>
  <si>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</si>
  <si>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</si>
  <si>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</si>
  <si>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</si>
  <si>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</si>
  <si>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</si>
  <si>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</si>
  <si>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</si>
  <si>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</si>
  <si>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</si>
  <si>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</si>
  <si>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</si>
  <si>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</si>
  <si>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</si>
  <si>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</si>
  <si>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</si>
  <si>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</si>
  <si>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</si>
  <si>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</si>
  <si>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</si>
  <si>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</si>
  <si>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</si>
  <si>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</si>
  <si>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</si>
  <si>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</si>
  <si>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</si>
  <si>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</si>
  <si>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</si>
  <si>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</si>
  <si>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</si>
  <si>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</si>
  <si>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</si>
  <si>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</si>
  <si>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</si>
  <si>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</si>
  <si>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</si>
  <si>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</si>
  <si>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</si>
  <si>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</si>
  <si>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</si>
  <si>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</si>
  <si>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</si>
  <si>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</si>
  <si>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</si>
  <si>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</si>
  <si>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</si>
  <si>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</si>
  <si>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</si>
  <si>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</si>
  <si>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</si>
  <si>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</si>
  <si>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</si>
  <si>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</si>
  <si>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</si>
  <si>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</si>
  <si>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</si>
  <si>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</si>
  <si>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</si>
  <si>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</si>
  <si>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</si>
  <si>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</si>
  <si>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</si>
  <si>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</si>
  <si>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</si>
  <si>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</si>
  <si>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</si>
  <si>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</si>
  <si>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</si>
  <si>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</si>
  <si>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</si>
  <si>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</si>
  <si>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</si>
  <si>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</si>
  <si>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</si>
  <si>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</si>
  <si>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</si>
  <si>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</si>
  <si>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</si>
  <si>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</si>
  <si>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</si>
  <si>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</si>
  <si>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</si>
  <si>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</si>
  <si>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</si>
  <si>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</si>
  <si>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</si>
  <si>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</si>
  <si>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</si>
  <si>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</si>
  <si>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</si>
  <si>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</si>
  <si>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</si>
  <si>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</si>
  <si>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</si>
  <si>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</si>
  <si>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</si>
  <si>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</si>
  <si>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</si>
  <si>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</si>
  <si>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</si>
  <si>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</si>
  <si>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</si>
  <si>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</si>
  <si>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</si>
  <si>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</si>
  <si>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</si>
  <si>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</si>
  <si>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</si>
  <si>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</si>
  <si>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</si>
  <si>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</si>
  <si>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</si>
  <si>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</si>
  <si>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</si>
  <si>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</si>
  <si>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</si>
  <si>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</si>
  <si>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</si>
  <si>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</si>
  <si>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</si>
  <si>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</si>
  <si>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</si>
  <si>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</si>
  <si>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</si>
  <si>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</si>
  <si>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</si>
  <si>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</si>
  <si>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</si>
  <si>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</si>
  <si>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</si>
  <si>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</si>
  <si>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</si>
  <si>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</si>
  <si>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</si>
  <si>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</si>
  <si>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</si>
  <si>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</si>
  <si>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</si>
  <si>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</si>
  <si>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</si>
  <si>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</si>
  <si>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</si>
  <si>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</si>
  <si>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</si>
  <si>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</si>
  <si>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</si>
  <si>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</si>
  <si>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</si>
  <si>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</si>
  <si>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</si>
  <si>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</si>
  <si>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</si>
  <si>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</si>
  <si>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</si>
  <si>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</si>
  <si>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</si>
  <si>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</si>
  <si>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</si>
  <si>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</si>
  <si>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</si>
  <si>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</si>
  <si>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</si>
  <si>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</si>
  <si>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</si>
  <si>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</si>
  <si>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</si>
  <si>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</si>
  <si>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</si>
  <si>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</si>
  <si>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</si>
  <si>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</si>
  <si>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</si>
  <si>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</si>
  <si>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</si>
  <si>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</si>
  <si>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</si>
  <si>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</si>
  <si>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</si>
  <si>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</si>
  <si>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</si>
  <si>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</si>
  <si>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</si>
  <si>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</si>
  <si>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</si>
  <si>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</si>
  <si>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</si>
  <si>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</si>
  <si>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</si>
  <si>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</si>
  <si>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</si>
  <si>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</si>
  <si>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</si>
  <si>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</si>
  <si>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</si>
  <si>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</si>
  <si>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</si>
  <si>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</si>
  <si>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</si>
  <si>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</si>
  <si>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</si>
  <si>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</si>
  <si>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</si>
  <si>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</si>
  <si>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</si>
  <si>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</si>
  <si>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</si>
  <si>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</si>
  <si>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</si>
  <si>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</si>
  <si>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</si>
  <si>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</si>
  <si>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</si>
  <si>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</si>
  <si>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</si>
  <si>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</si>
  <si>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</si>
  <si>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</si>
  <si>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</si>
  <si>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</si>
  <si>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</si>
  <si>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</si>
  <si>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</si>
  <si>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</si>
  <si>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</si>
  <si>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</si>
  <si>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</si>
  <si>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</si>
  <si>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</si>
  <si>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</si>
  <si>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</si>
  <si>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</si>
  <si>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</si>
  <si>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</si>
  <si>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</si>
  <si>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</si>
  <si>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</si>
  <si>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</si>
  <si>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</si>
  <si>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</si>
  <si>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</si>
  <si>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</si>
  <si>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</si>
  <si>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</si>
  <si>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</si>
  <si>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</si>
  <si>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</si>
  <si>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</si>
  <si>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</si>
  <si>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</si>
  <si>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</si>
  <si>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</si>
  <si>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</si>
  <si>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</si>
  <si>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</si>
  <si>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</si>
  <si>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</si>
  <si>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</si>
  <si>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</si>
  <si>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</si>
  <si>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</si>
  <si>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</si>
  <si>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</si>
  <si>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</si>
  <si>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</si>
  <si>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</si>
  <si>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</si>
  <si>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</si>
  <si>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</si>
  <si>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</si>
  <si>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</si>
  <si>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</si>
  <si>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</si>
  <si>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</si>
  <si>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</si>
  <si>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</si>
  <si>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</si>
  <si>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</si>
  <si>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</si>
  <si>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</si>
  <si>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</si>
  <si>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</si>
  <si>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</si>
  <si>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</si>
  <si>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</si>
  <si>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</si>
  <si>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</si>
  <si>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</si>
  <si>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</si>
  <si>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</si>
  <si>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</si>
  <si>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</si>
  <si>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</si>
  <si>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</si>
  <si>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</si>
  <si>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</si>
  <si>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</si>
  <si>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</si>
  <si>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</si>
  <si>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</si>
  <si>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</si>
  <si>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</si>
  <si>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</si>
  <si>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</si>
  <si>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</si>
  <si>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</si>
  <si>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</si>
  <si>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</si>
  <si>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</si>
  <si>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</si>
  <si>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</si>
  <si>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</si>
  <si>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</si>
  <si>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</si>
  <si>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</si>
  <si>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</si>
  <si>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</si>
  <si>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</si>
  <si>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</si>
  <si>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</si>
  <si>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</si>
  <si>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</si>
  <si>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</si>
  <si>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</si>
  <si>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</si>
  <si>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</si>
  <si>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</si>
  <si>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</si>
  <si>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</si>
  <si>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</si>
  <si>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</si>
  <si>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</si>
  <si>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</si>
  <si>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</si>
  <si>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</si>
  <si>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</si>
  <si>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</si>
  <si>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</si>
  <si>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</si>
  <si>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</si>
  <si>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</si>
  <si>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</si>
  <si>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</si>
  <si>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</si>
  <si>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</si>
  <si>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</si>
  <si>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</si>
  <si>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</si>
  <si>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</si>
  <si>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</si>
  <si>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</si>
  <si>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</si>
  <si>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</si>
  <si>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</si>
  <si>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</si>
  <si>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</si>
  <si>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</si>
  <si>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</si>
  <si>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</si>
  <si>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</si>
  <si>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</si>
  <si>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</si>
  <si>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</si>
  <si>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</si>
  <si>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</si>
  <si>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</si>
  <si>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</si>
  <si>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</si>
  <si>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</si>
  <si>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</si>
  <si>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</si>
  <si>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</si>
  <si>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</si>
  <si>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</si>
  <si>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</si>
  <si>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</si>
  <si>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</si>
  <si>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</si>
  <si>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</si>
  <si>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</si>
  <si>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</si>
  <si>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</si>
  <si>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</si>
  <si>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</si>
  <si>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</si>
  <si>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</si>
  <si>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</si>
  <si>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</si>
  <si>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</si>
  <si>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</si>
  <si>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</si>
  <si>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</si>
  <si>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</si>
  <si>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</si>
  <si>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</si>
  <si>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</si>
  <si>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</si>
  <si>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</si>
  <si>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</si>
  <si>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</si>
  <si>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</si>
  <si>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</si>
  <si>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</si>
  <si>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</si>
  <si>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</si>
  <si>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</si>
  <si>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</si>
  <si>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</si>
  <si>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</si>
  <si>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</si>
  <si>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</si>
  <si>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</si>
  <si>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</si>
  <si>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</si>
  <si>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</si>
  <si>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</si>
  <si>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</si>
  <si>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</si>
  <si>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</si>
  <si>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</si>
  <si>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</si>
  <si>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</si>
  <si>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</si>
  <si>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</si>
  <si>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</si>
  <si>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</si>
  <si>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</si>
  <si>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</si>
  <si>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</si>
  <si>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</si>
  <si>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</si>
  <si>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</si>
  <si>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</si>
  <si>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</si>
  <si>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</si>
  <si>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</si>
  <si>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</si>
  <si>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</si>
  <si>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</si>
  <si>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</si>
  <si>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</si>
  <si>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</si>
  <si>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</si>
  <si>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</si>
  <si>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</si>
  <si>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</si>
  <si>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</si>
  <si>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</si>
  <si>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</si>
  <si>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</si>
  <si>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</si>
  <si>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</si>
  <si>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</si>
  <si>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</si>
  <si>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</si>
  <si>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</si>
  <si>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</si>
  <si>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</si>
  <si>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</si>
  <si>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</si>
  <si>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</si>
  <si>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</si>
  <si>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</si>
  <si>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</si>
  <si>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</si>
  <si>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</si>
  <si>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</si>
  <si>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</si>
  <si>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</si>
  <si>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</si>
  <si>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</si>
  <si>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</si>
  <si>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</si>
  <si>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</si>
  <si>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</si>
  <si>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</si>
  <si>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</si>
  <si>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</si>
  <si>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</si>
  <si>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</si>
  <si>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</si>
  <si>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</si>
  <si>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</si>
  <si>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</si>
  <si>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</si>
  <si>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</si>
  <si>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</si>
  <si>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</si>
  <si>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</si>
  <si>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</si>
  <si>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</si>
  <si>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</si>
  <si>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</si>
  <si>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</si>
  <si>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</si>
  <si>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</si>
  <si>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</si>
  <si>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</si>
  <si>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</si>
  <si>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</si>
  <si>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</si>
  <si>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</si>
  <si>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</si>
  <si>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</si>
  <si>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</si>
  <si>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</si>
  <si>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</si>
  <si>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</si>
  <si>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</si>
  <si>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</si>
  <si>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</si>
  <si>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</si>
  <si>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</si>
  <si>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</si>
  <si>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</si>
  <si>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</si>
  <si>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</si>
  <si>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</si>
  <si>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</si>
  <si>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</si>
  <si>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</si>
  <si>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</si>
  <si>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</si>
  <si>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</si>
  <si>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</si>
  <si>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</si>
  <si>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</si>
  <si>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</si>
  <si>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</si>
  <si>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</si>
  <si>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</si>
  <si>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</si>
  <si>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</si>
  <si>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</si>
  <si>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</si>
  <si>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</si>
  <si>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</si>
  <si>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</si>
  <si>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</si>
  <si>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</si>
  <si>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</si>
  <si>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</si>
  <si>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</si>
  <si>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</si>
  <si>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</si>
  <si>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</si>
  <si>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</si>
  <si>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</si>
  <si>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</si>
  <si>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</si>
  <si>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</si>
  <si>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</si>
  <si>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</si>
  <si>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</si>
  <si>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</si>
  <si>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</si>
  <si>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</si>
  <si>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</si>
  <si>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</si>
  <si>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</si>
  <si>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</si>
  <si>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</si>
  <si>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</si>
  <si>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</si>
  <si>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</si>
  <si>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</si>
  <si>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</si>
  <si>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</si>
  <si>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</si>
  <si>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</si>
  <si>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</si>
  <si>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</si>
  <si>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</si>
  <si>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</si>
  <si>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</si>
  <si>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</si>
  <si>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</si>
  <si>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</si>
  <si>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</si>
  <si>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</si>
  <si>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</si>
  <si>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</si>
  <si>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</si>
  <si>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</si>
  <si>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</si>
  <si>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</si>
  <si>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</si>
  <si>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</si>
  <si>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</si>
  <si>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</si>
  <si>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</si>
  <si>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</si>
  <si>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</si>
  <si>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</si>
  <si>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</si>
  <si>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</si>
  <si>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</si>
  <si>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</si>
  <si>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</si>
  <si>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</si>
  <si>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</si>
  <si>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</si>
  <si>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</si>
  <si>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</si>
  <si>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</si>
  <si>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</si>
  <si>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</si>
  <si>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</si>
  <si>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</si>
  <si>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</si>
  <si>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</si>
  <si>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</si>
  <si>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</si>
  <si>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</si>
  <si>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</si>
  <si>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</si>
  <si>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</si>
  <si>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</si>
  <si>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</si>
  <si>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</si>
  <si>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</si>
  <si>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</si>
  <si>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</si>
  <si>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</si>
  <si>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</si>
  <si>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</si>
  <si>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</si>
  <si>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</si>
  <si>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</si>
  <si>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</si>
  <si>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</si>
  <si>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</si>
  <si>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</si>
  <si>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</si>
  <si>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</si>
  <si>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</si>
  <si>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</si>
  <si>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</si>
  <si>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</si>
  <si>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</si>
  <si>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</si>
  <si>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</si>
  <si>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</si>
  <si>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</si>
  <si>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</si>
  <si>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</si>
  <si>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</si>
  <si>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</si>
  <si>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</si>
  <si>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</si>
  <si>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</si>
  <si>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</si>
  <si>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</si>
  <si>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</si>
  <si>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</si>
  <si>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</si>
  <si>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</si>
  <si>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</si>
  <si>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</si>
  <si>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</si>
  <si>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</si>
  <si>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</si>
  <si>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</si>
  <si>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</si>
  <si>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</si>
  <si>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</si>
  <si>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</si>
  <si>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</si>
  <si>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</si>
  <si>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</si>
  <si>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</si>
  <si>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</si>
  <si>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</si>
  <si>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</si>
  <si>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</si>
  <si>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</si>
  <si>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</si>
  <si>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</si>
  <si>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</si>
  <si>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</si>
  <si>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</si>
  <si>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</si>
  <si>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</si>
  <si>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</si>
  <si>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</si>
  <si>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</si>
  <si>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</si>
  <si>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</si>
  <si>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</si>
  <si>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</si>
  <si>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</si>
  <si>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</si>
  <si>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</si>
  <si>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</si>
  <si>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</si>
  <si>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</si>
  <si>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</si>
  <si>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</si>
  <si>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</si>
  <si>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</si>
  <si>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</si>
  <si>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</si>
  <si>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</si>
  <si>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</si>
  <si>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</si>
  <si>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</si>
  <si>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</si>
  <si>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</si>
  <si>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</si>
  <si>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</si>
  <si>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</si>
  <si>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</si>
  <si>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</si>
  <si>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</si>
  <si>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</si>
  <si>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</si>
  <si>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</si>
  <si>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</si>
  <si>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</si>
  <si>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</si>
  <si>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</si>
  <si>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</si>
  <si>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</si>
  <si>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</si>
  <si>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</si>
  <si>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</si>
  <si>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</si>
  <si>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</si>
  <si>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</si>
  <si>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</si>
  <si>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</si>
  <si>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</si>
  <si>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</si>
  <si>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</si>
  <si>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</si>
  <si>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</si>
  <si>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</si>
  <si>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</si>
  <si>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</si>
  <si>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</si>
  <si>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</si>
  <si>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</si>
  <si>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</si>
  <si>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</si>
  <si>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</si>
  <si>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</si>
  <si>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</si>
  <si>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</si>
  <si>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</si>
  <si>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</si>
  <si>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</si>
  <si>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</si>
  <si>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</si>
  <si>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</si>
  <si>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</si>
  <si>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</si>
  <si>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</si>
  <si>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</si>
  <si>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</si>
  <si>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</si>
  <si>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</si>
  <si>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</si>
  <si>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</si>
  <si>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</si>
  <si>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</si>
  <si>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</si>
  <si>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</si>
  <si>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</si>
  <si>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</si>
  <si>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</si>
  <si>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</si>
  <si>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</si>
  <si>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</si>
  <si>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</si>
  <si>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</si>
  <si>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</si>
  <si>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</si>
  <si>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</si>
  <si>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</si>
  <si>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</si>
  <si>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</si>
  <si>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</si>
  <si>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</si>
  <si>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</si>
  <si>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</si>
  <si>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</si>
  <si>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</si>
  <si>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</si>
  <si>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</si>
  <si>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</si>
  <si>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</si>
  <si>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</si>
  <si>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</si>
  <si>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</si>
  <si>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</si>
  <si>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</si>
  <si>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</si>
  <si>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</si>
  <si>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</si>
  <si>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</si>
  <si>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</si>
  <si>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</si>
  <si>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</si>
  <si>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</si>
  <si>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</si>
  <si>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</si>
  <si>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</si>
  <si>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</si>
  <si>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</si>
  <si>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</si>
  <si>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</si>
  <si>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</si>
  <si>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</si>
  <si>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</si>
  <si>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</si>
  <si>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</si>
  <si>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</si>
  <si>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</si>
  <si>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</si>
  <si>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</si>
  <si>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</si>
  <si>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</si>
  <si>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</si>
  <si>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</si>
  <si>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</si>
  <si>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</si>
  <si>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</si>
  <si>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</si>
  <si>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</si>
  <si>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</si>
  <si>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</si>
  <si>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</si>
  <si>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</si>
  <si>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</si>
  <si>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</si>
  <si>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</si>
  <si>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</si>
  <si>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</si>
  <si>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</si>
  <si>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</si>
  <si>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</si>
  <si>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</si>
  <si>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</si>
  <si>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</si>
  <si>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</si>
  <si>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</si>
  <si>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</si>
  <si>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</si>
  <si>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</si>
  <si>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</si>
  <si>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</si>
  <si>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</si>
  <si>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</si>
  <si>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</si>
  <si>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</si>
  <si>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</si>
  <si>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</si>
  <si>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</si>
  <si>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</si>
  <si>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</si>
  <si>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</si>
  <si>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</si>
  <si>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</si>
  <si>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</si>
  <si>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</si>
  <si>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</si>
  <si>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</si>
  <si>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</si>
  <si>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</si>
  <si>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</si>
  <si>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</si>
  <si>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</si>
  <si>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</si>
  <si>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</si>
  <si>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</si>
  <si>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</si>
  <si>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</si>
  <si>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</si>
  <si>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</si>
  <si>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</si>
  <si>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</si>
  <si>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</si>
  <si>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</si>
  <si>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</si>
  <si>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</si>
  <si>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</si>
  <si>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</si>
  <si>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</si>
  <si>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</si>
  <si>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</si>
  <si>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</si>
  <si>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</si>
  <si>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</si>
  <si>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</si>
  <si>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</si>
  <si>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</si>
  <si>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</si>
  <si>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</si>
  <si>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</si>
  <si>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</si>
  <si>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</si>
  <si>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</si>
  <si>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</si>
  <si>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</si>
  <si>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</si>
  <si>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</si>
  <si>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</si>
  <si>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</si>
  <si>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</si>
  <si>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</si>
  <si>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</si>
  <si>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</si>
  <si>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</si>
  <si>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</si>
  <si>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</si>
  <si>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</si>
  <si>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</si>
  <si>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</si>
  <si>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</si>
  <si>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</si>
  <si>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</si>
  <si>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</si>
  <si>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</si>
  <si>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</si>
  <si>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</si>
  <si>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</si>
  <si>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</si>
  <si>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</si>
  <si>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</si>
  <si>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</si>
  <si>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</si>
  <si>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</si>
  <si>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</si>
  <si>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</si>
  <si>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</si>
  <si>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</si>
  <si>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</si>
  <si>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</si>
  <si>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</si>
  <si>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</si>
  <si>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</si>
  <si>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</si>
  <si>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</si>
  <si>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</si>
  <si>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</si>
  <si>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</si>
  <si>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</si>
  <si>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</si>
  <si>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</si>
  <si>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</si>
  <si>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</si>
  <si>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</si>
  <si>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</si>
  <si>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</si>
  <si>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</si>
  <si>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</si>
  <si>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</si>
  <si>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</si>
  <si>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</si>
  <si>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</si>
  <si>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</si>
  <si>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</si>
  <si>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</si>
  <si>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</si>
  <si>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</si>
  <si>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</si>
  <si>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</si>
  <si>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</si>
  <si>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</si>
  <si>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</si>
  <si>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</si>
  <si>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</si>
  <si>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</si>
  <si>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</si>
  <si>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</si>
  <si>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</si>
  <si>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</si>
  <si>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</si>
  <si>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</si>
  <si>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</si>
  <si>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</si>
  <si>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</si>
  <si>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</si>
  <si>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</si>
  <si>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</si>
  <si>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</si>
  <si>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</si>
  <si>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</si>
  <si>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</si>
  <si>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</si>
  <si>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</si>
  <si>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</si>
  <si>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</si>
  <si>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</si>
  <si>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</si>
  <si>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</si>
  <si>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</si>
  <si>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</si>
  <si>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</si>
  <si>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</si>
  <si>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</si>
  <si>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</si>
  <si>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</si>
  <si>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</si>
  <si>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</si>
  <si>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</si>
  <si>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</si>
  <si>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</si>
  <si>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</si>
  <si>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</si>
  <si>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</si>
  <si>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</si>
  <si>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</si>
  <si>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</si>
  <si>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</si>
  <si>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</si>
  <si>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</si>
  <si>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</si>
  <si>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</si>
  <si>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</si>
  <si>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</si>
  <si>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</si>
  <si>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</si>
  <si>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</si>
  <si>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</si>
  <si>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</si>
  <si>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</si>
  <si>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</si>
  <si>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</si>
  <si>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</si>
  <si>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</si>
  <si>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</si>
  <si>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</si>
  <si>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</si>
  <si>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</si>
  <si>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</si>
  <si>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</si>
  <si>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</si>
  <si>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</si>
  <si>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</si>
  <si>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</si>
  <si>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</si>
  <si>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</si>
  <si>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</si>
  <si>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</si>
  <si>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</si>
  <si>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</si>
  <si>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</si>
  <si>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</si>
  <si>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</si>
  <si>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</si>
  <si>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</si>
  <si>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</si>
  <si>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</si>
  <si>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</si>
  <si>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</si>
  <si>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</si>
  <si>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</si>
  <si>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</si>
  <si>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</si>
  <si>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</si>
  <si>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</si>
  <si>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</si>
  <si>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</si>
  <si>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</si>
  <si>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</si>
  <si>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</si>
  <si>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</si>
  <si>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</si>
  <si>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</si>
  <si>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</si>
  <si>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</si>
  <si>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</si>
  <si>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</si>
  <si>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</si>
  <si>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</si>
  <si>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</si>
  <si>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</si>
  <si>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</si>
  <si>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</si>
  <si>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</si>
  <si>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</si>
  <si>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</si>
  <si>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</si>
  <si>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</si>
  <si>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</si>
  <si>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</si>
  <si>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</si>
  <si>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</si>
  <si>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</si>
  <si>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</si>
  <si>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</si>
  <si>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</si>
  <si>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</si>
  <si>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</si>
  <si>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</si>
  <si>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</si>
  <si>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</si>
  <si>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</si>
  <si>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</si>
  <si>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</si>
  <si>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</si>
  <si>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</si>
  <si>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</si>
  <si>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</si>
  <si>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</si>
  <si>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</si>
  <si>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</si>
  <si>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</si>
  <si>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</si>
  <si>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</si>
  <si>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</si>
  <si>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</si>
  <si>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</si>
  <si>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</si>
  <si>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</si>
  <si>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</si>
  <si>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</si>
  <si>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</si>
  <si>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</si>
  <si>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</si>
  <si>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</si>
  <si>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</si>
  <si>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</si>
  <si>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</si>
  <si>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</si>
  <si>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</si>
  <si>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</si>
  <si>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</si>
  <si>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</si>
  <si>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</si>
  <si>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</si>
  <si>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</si>
  <si>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</si>
  <si>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</si>
  <si>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</si>
  <si>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</si>
  <si>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</si>
  <si>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</si>
  <si>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</si>
  <si>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</si>
  <si>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</si>
  <si>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</si>
  <si>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</si>
  <si>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</si>
  <si>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</si>
  <si>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</si>
  <si>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</si>
  <si>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</si>
  <si>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</si>
  <si>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</si>
  <si>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</si>
  <si>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</si>
  <si>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</si>
  <si>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</si>
  <si>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</si>
  <si>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</si>
  <si>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</si>
  <si>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</si>
  <si>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</si>
  <si>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</si>
  <si>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</si>
  <si>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</si>
  <si>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</si>
  <si>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</si>
  <si>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</si>
  <si>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</si>
  <si>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</si>
  <si>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</si>
  <si>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</si>
  <si>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</si>
  <si>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</si>
  <si>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</si>
  <si>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</si>
  <si>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</si>
  <si>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</si>
  <si>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</si>
  <si>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</si>
  <si>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</si>
  <si>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</si>
  <si>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</si>
  <si>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</si>
  <si>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</si>
  <si>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</si>
  <si>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</si>
  <si>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</si>
  <si>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</si>
  <si>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</si>
  <si>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</si>
  <si>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</si>
  <si>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</si>
  <si>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</si>
  <si>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</si>
  <si>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</si>
  <si>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</si>
  <si>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</si>
  <si>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</si>
  <si>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</si>
  <si>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</si>
  <si>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</si>
  <si>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</si>
  <si>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</si>
  <si>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</si>
  <si>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</si>
  <si>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</si>
  <si>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</si>
  <si>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</si>
  <si>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</si>
  <si>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</si>
  <si>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</si>
  <si>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</si>
  <si>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</si>
  <si>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</si>
  <si>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</si>
  <si>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</si>
  <si>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</si>
  <si>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</si>
  <si>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</si>
  <si>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</si>
  <si>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</si>
  <si>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</si>
  <si>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</si>
  <si>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</si>
  <si>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</si>
  <si>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</si>
  <si>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</si>
  <si>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</si>
  <si>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</si>
  <si>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</si>
  <si>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</si>
  <si>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</si>
  <si>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</si>
  <si>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</si>
  <si>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</si>
  <si>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</si>
  <si>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</si>
  <si>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</si>
  <si>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</si>
  <si>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</si>
  <si>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</si>
  <si>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</si>
  <si>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</si>
  <si>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</si>
  <si>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</si>
  <si>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</si>
  <si>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</si>
  <si>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</si>
  <si>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</si>
  <si>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</si>
  <si>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</si>
  <si>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</si>
  <si>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</si>
  <si>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</si>
  <si>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</si>
  <si>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</si>
  <si>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</si>
  <si>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</si>
  <si>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</si>
  <si>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</si>
  <si>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</si>
  <si>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</si>
  <si>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</si>
  <si>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</si>
  <si>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</si>
  <si>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</si>
  <si>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</si>
  <si>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</si>
  <si>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</si>
  <si>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</si>
  <si>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</si>
  <si>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</si>
  <si>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</si>
  <si>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</si>
  <si>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</si>
  <si>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</si>
  <si>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</si>
  <si>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</si>
  <si>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</si>
  <si>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</si>
  <si>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</si>
  <si>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</si>
  <si>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</si>
  <si>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</si>
  <si>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</si>
  <si>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</si>
  <si>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</si>
  <si>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</si>
  <si>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</si>
  <si>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</si>
  <si>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</si>
  <si>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</si>
  <si>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</si>
  <si>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</si>
  <si>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</si>
  <si>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</si>
  <si>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</si>
  <si>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</si>
  <si>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</si>
  <si>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</si>
  <si>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</si>
  <si>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</si>
  <si>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</si>
  <si>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</si>
  <si>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</si>
  <si>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</si>
  <si>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</si>
  <si>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</si>
  <si>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</si>
  <si>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</si>
  <si>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</si>
  <si>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</si>
  <si>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</si>
  <si>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</si>
  <si>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</si>
  <si>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</si>
  <si>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</si>
  <si>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</si>
  <si>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</si>
  <si>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</si>
  <si>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</si>
  <si>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</si>
  <si>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</si>
  <si>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</si>
  <si>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</si>
  <si>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</si>
  <si>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</si>
  <si>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</si>
  <si>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</si>
  <si>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</si>
  <si>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</si>
  <si>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</si>
  <si>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</si>
  <si>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</si>
  <si>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</si>
  <si>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</si>
  <si>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</si>
  <si>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</si>
  <si>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</si>
  <si>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</si>
  <si>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</si>
  <si>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</si>
  <si>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</si>
  <si>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</si>
  <si>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</si>
  <si>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</si>
  <si>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</si>
  <si>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</si>
  <si>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</si>
  <si>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</si>
  <si>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</si>
  <si>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</si>
  <si>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</si>
  <si>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</si>
  <si>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</si>
  <si>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</si>
  <si>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</si>
  <si>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</si>
  <si>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</si>
  <si>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</si>
  <si>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</si>
  <si>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</si>
  <si>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</si>
  <si>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</si>
  <si>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</si>
  <si>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</si>
  <si>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</si>
  <si>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</si>
  <si>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</si>
  <si>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</si>
  <si>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</si>
  <si>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</si>
  <si>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</si>
  <si>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</si>
  <si>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</si>
  <si>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</si>
  <si>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</si>
  <si>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</si>
  <si>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</si>
  <si>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</si>
  <si>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</si>
  <si>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</si>
  <si>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</si>
  <si>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</si>
  <si>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</si>
  <si>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</si>
  <si>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</si>
  <si>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</si>
  <si>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</si>
  <si>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</si>
  <si>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</si>
  <si>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</si>
  <si>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</si>
  <si>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</si>
  <si>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</si>
  <si>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</si>
  <si>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</si>
  <si>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</si>
  <si>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</si>
  <si>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</si>
  <si>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</si>
  <si>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</si>
  <si>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</si>
  <si>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</si>
  <si>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</si>
  <si>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</si>
  <si>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</si>
  <si>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</si>
  <si>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</si>
  <si>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</si>
  <si>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</si>
  <si>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</si>
  <si>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</si>
  <si>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</si>
  <si>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</si>
  <si>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</si>
  <si>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</si>
  <si>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</si>
  <si>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</si>
  <si>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</si>
  <si>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</si>
  <si>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</si>
  <si>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</si>
  <si>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</si>
  <si>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</si>
  <si>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</si>
  <si>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</si>
  <si>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</si>
  <si>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</si>
  <si>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</si>
  <si>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</si>
  <si>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</si>
  <si>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</si>
  <si>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</si>
  <si>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</si>
  <si>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</si>
  <si>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</si>
  <si>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</si>
  <si>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</si>
  <si>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</si>
  <si>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</si>
  <si>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</si>
  <si>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</si>
  <si>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</si>
  <si>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</si>
  <si>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</si>
  <si>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</si>
  <si>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</si>
  <si>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</si>
  <si>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</si>
  <si>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</si>
  <si>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</si>
  <si>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</si>
  <si>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</si>
  <si>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</si>
  <si>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</si>
  <si>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</si>
  <si>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</si>
  <si>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</si>
  <si>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</si>
  <si>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</si>
  <si>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</si>
  <si>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</si>
  <si>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</si>
  <si>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</si>
  <si>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</si>
  <si>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</si>
  <si>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</si>
  <si>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</si>
  <si>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</si>
  <si>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</si>
  <si>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</si>
  <si>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</si>
  <si>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</si>
  <si>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</si>
  <si>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</si>
  <si>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</si>
  <si>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</si>
  <si>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</si>
  <si>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</si>
  <si>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</si>
  <si>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</si>
  <si>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</si>
  <si>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</si>
  <si>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</si>
  <si>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</si>
  <si>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</si>
  <si>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</si>
  <si>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</si>
  <si>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</si>
  <si>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</si>
  <si>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</si>
  <si>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</si>
  <si>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</si>
  <si>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</si>
  <si>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</si>
  <si>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</si>
  <si>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</si>
  <si>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</si>
  <si>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</si>
  <si>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</si>
  <si>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</si>
  <si>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</si>
  <si>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</si>
  <si>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</si>
  <si>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</si>
  <si>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</si>
  <si>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</si>
  <si>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</si>
  <si>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</si>
  <si>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</si>
  <si>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</si>
  <si>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</si>
  <si>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</si>
  <si>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</si>
  <si>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</si>
  <si>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</si>
  <si>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</si>
  <si>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</si>
  <si>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</si>
  <si>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</si>
  <si>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</si>
  <si>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</si>
  <si>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</si>
  <si>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</si>
  <si>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</si>
  <si>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</si>
  <si>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</si>
  <si>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</si>
  <si>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</si>
  <si>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</si>
  <si>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</si>
  <si>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</si>
  <si>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</si>
  <si>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</si>
  <si>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</si>
  <si>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</si>
  <si>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</si>
  <si>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</si>
  <si>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</si>
  <si>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</si>
  <si>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</si>
  <si>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</si>
  <si>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</si>
  <si>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</si>
  <si>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</si>
  <si>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</si>
  <si>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</si>
  <si>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</si>
  <si>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</si>
  <si>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</si>
  <si>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</si>
  <si>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</si>
  <si>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</si>
  <si>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</si>
  <si>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</si>
  <si>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</si>
  <si>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</si>
  <si>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</si>
  <si>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</si>
  <si>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</si>
  <si>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</si>
  <si>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</si>
  <si>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</si>
  <si>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</si>
  <si>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</si>
  <si>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</si>
  <si>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</si>
  <si>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</si>
  <si>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</si>
  <si>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</si>
  <si>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</si>
  <si>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</si>
  <si>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</si>
  <si>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</si>
  <si>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</si>
  <si>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</si>
  <si>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</si>
  <si>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</si>
  <si>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</si>
  <si>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</si>
  <si>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</si>
  <si>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</si>
  <si>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</si>
  <si>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</si>
  <si>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</si>
  <si>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</si>
  <si>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</si>
  <si>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</si>
  <si>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</si>
  <si>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</si>
  <si>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</si>
  <si>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</si>
  <si>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</si>
  <si>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</si>
  <si>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</si>
  <si>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</si>
  <si>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</si>
  <si>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</si>
  <si>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</si>
  <si>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</si>
  <si>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</si>
  <si>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</si>
  <si>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</si>
  <si>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</si>
  <si>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</si>
  <si>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</si>
  <si>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</si>
  <si>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</si>
  <si>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</si>
  <si>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</si>
  <si>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</si>
  <si>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</si>
  <si>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</si>
  <si>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</si>
  <si>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</si>
  <si>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</si>
  <si>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</si>
  <si>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</si>
  <si>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</si>
  <si>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</si>
  <si>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</si>
  <si>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</si>
  <si>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</si>
  <si>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</si>
  <si>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</si>
  <si>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</si>
  <si>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</si>
  <si>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</si>
  <si>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</si>
  <si>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</si>
  <si>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</si>
  <si>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</si>
  <si>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</si>
  <si>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</si>
  <si>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</si>
  <si>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</si>
  <si>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</si>
  <si>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</si>
  <si>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</si>
  <si>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</si>
  <si>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</si>
  <si>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</si>
  <si>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</si>
  <si>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</si>
  <si>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</si>
  <si>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</si>
  <si>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</si>
  <si>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</si>
  <si>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</si>
  <si>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</si>
  <si>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</si>
  <si>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</si>
  <si>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</si>
  <si>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</si>
  <si>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</si>
  <si>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</si>
  <si>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</si>
  <si>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</si>
  <si>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</si>
  <si>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</si>
  <si>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</si>
  <si>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</si>
  <si>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</si>
  <si>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</si>
  <si>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</si>
  <si>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</si>
  <si>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</si>
  <si>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</si>
  <si>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</si>
  <si>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</si>
  <si>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</si>
  <si>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</si>
  <si>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</si>
  <si>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</si>
  <si>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</si>
  <si>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</si>
  <si>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</si>
  <si>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</si>
  <si>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</si>
  <si>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</si>
  <si>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</si>
  <si>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</si>
  <si>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</si>
  <si>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</si>
  <si>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</si>
  <si>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</si>
  <si>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</si>
  <si>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</si>
  <si>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</si>
  <si>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</si>
  <si>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</si>
  <si>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</si>
  <si>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</si>
  <si>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</si>
  <si>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</si>
  <si>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</si>
  <si>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</si>
  <si>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</si>
  <si>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</si>
  <si>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</si>
  <si>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</si>
  <si>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</si>
  <si>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</si>
  <si>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</si>
  <si>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</si>
  <si>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</si>
  <si>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</si>
  <si>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</si>
  <si>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</si>
  <si>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</si>
  <si>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</si>
  <si>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</si>
  <si>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</si>
  <si>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</si>
  <si>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</si>
  <si>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</si>
  <si>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</si>
  <si>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</si>
  <si>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</si>
  <si>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</si>
  <si>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</si>
  <si>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</si>
  <si>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</si>
  <si>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</si>
  <si>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</si>
  <si>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</si>
  <si>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</si>
  <si>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</si>
  <si>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</si>
  <si>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</si>
  <si>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</si>
  <si>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</si>
  <si>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</si>
  <si>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</si>
  <si>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</si>
  <si>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</si>
  <si>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</si>
  <si>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</si>
  <si>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</si>
  <si>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</si>
  <si>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</si>
  <si>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</si>
  <si>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</si>
  <si>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</si>
  <si>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</si>
  <si>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</si>
  <si>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</si>
  <si>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</si>
  <si>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</si>
  <si>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</si>
  <si>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</si>
  <si>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</si>
  <si>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</si>
  <si>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</si>
  <si>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</si>
  <si>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</si>
  <si>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</si>
  <si>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</si>
  <si>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</si>
  <si>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</si>
  <si>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</si>
  <si>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</si>
  <si>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</si>
  <si>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</si>
  <si>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</si>
  <si>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</si>
  <si>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</si>
  <si>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</si>
  <si>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</si>
  <si>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</si>
  <si>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</si>
  <si>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</si>
  <si>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</si>
  <si>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</si>
  <si>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</si>
  <si>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</si>
  <si>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</si>
  <si>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</si>
  <si>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</si>
  <si>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</si>
  <si>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</si>
  <si>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</si>
  <si>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</si>
  <si>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</si>
  <si>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</si>
  <si>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</si>
  <si>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</si>
  <si>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</si>
  <si>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</si>
  <si>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</si>
  <si>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</si>
  <si>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</si>
  <si>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</si>
  <si>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</si>
  <si>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</si>
  <si>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</si>
  <si>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</si>
  <si>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</si>
  <si>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</si>
  <si>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</si>
  <si>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</si>
  <si>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</si>
  <si>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</si>
  <si>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</si>
  <si>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</si>
  <si>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</si>
  <si>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</si>
  <si>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</si>
  <si>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</si>
  <si>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</si>
  <si>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</si>
  <si>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</si>
  <si>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</si>
  <si>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</si>
  <si>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</si>
  <si>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</si>
  <si>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</si>
  <si>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</si>
  <si>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</si>
  <si>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</si>
  <si>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</si>
  <si>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</si>
  <si>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</si>
  <si>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</si>
  <si>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</si>
  <si>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</si>
  <si>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</si>
  <si>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</si>
  <si>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</si>
  <si>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</si>
  <si>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</si>
  <si>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</si>
  <si>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</si>
  <si>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</si>
  <si>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</si>
  <si>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</si>
  <si>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</si>
  <si>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</si>
  <si>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</si>
  <si>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</si>
  <si>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</si>
  <si>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</si>
  <si>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</si>
  <si>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</si>
  <si>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</si>
  <si>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</si>
  <si>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</si>
  <si>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</si>
  <si>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</si>
  <si>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</si>
  <si>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</si>
  <si>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</si>
  <si>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</si>
  <si>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</si>
  <si>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</si>
  <si>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</si>
  <si>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</si>
  <si>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</si>
  <si>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</si>
  <si>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</si>
  <si>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</si>
  <si>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</si>
  <si>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</si>
  <si>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</si>
  <si>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</si>
  <si>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</si>
  <si>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</si>
  <si>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</si>
  <si>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</si>
  <si>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</si>
  <si>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</si>
  <si>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</si>
  <si>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</si>
  <si>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</si>
  <si>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</si>
  <si>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</si>
  <si>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</si>
  <si>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</si>
  <si>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</si>
  <si>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</si>
  <si>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</si>
  <si>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</si>
  <si>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</si>
  <si>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</si>
  <si>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</si>
  <si>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</si>
  <si>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</si>
  <si>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</si>
  <si>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</si>
  <si>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</si>
  <si>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</si>
  <si>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</si>
  <si>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</si>
  <si>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</si>
  <si>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</si>
  <si>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</si>
  <si>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</si>
  <si>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</si>
  <si>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</si>
  <si>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</si>
  <si>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</si>
  <si>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</si>
  <si>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</si>
  <si>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</si>
  <si>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</si>
  <si>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</si>
  <si>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</si>
  <si>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</si>
  <si>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</si>
  <si>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</si>
  <si>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</si>
  <si>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</si>
  <si>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</si>
  <si>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</si>
  <si>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</si>
  <si>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</si>
  <si>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</si>
  <si>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</si>
  <si>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</si>
  <si>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</si>
  <si>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</si>
  <si>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</si>
  <si>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</si>
  <si>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</si>
  <si>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</si>
  <si>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</si>
  <si>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</si>
  <si>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</si>
  <si>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</si>
  <si>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</si>
  <si>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</si>
  <si>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</si>
  <si>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</si>
  <si>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</si>
  <si>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</si>
  <si>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</si>
  <si>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</si>
  <si>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</si>
  <si>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</si>
  <si>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</si>
  <si>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</si>
  <si>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</si>
  <si>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</si>
  <si>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</si>
  <si>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</si>
  <si>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</si>
  <si>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</si>
  <si>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</si>
  <si>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</si>
  <si>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</si>
  <si>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</si>
  <si>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</si>
  <si>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</si>
  <si>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</si>
  <si>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</si>
  <si>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</si>
  <si>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</si>
  <si>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</si>
  <si>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</si>
  <si>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</si>
  <si>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</si>
  <si>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</si>
  <si>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</si>
  <si>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</si>
  <si>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</si>
  <si>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</si>
  <si>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</si>
  <si>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</si>
  <si>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</si>
  <si>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</si>
  <si>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</si>
  <si>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</si>
  <si>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</si>
  <si>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</si>
  <si>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</si>
  <si>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</si>
  <si>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</si>
  <si>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</si>
  <si>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</si>
  <si>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</si>
  <si>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</si>
  <si>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</si>
  <si>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</si>
  <si>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</si>
  <si>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</si>
  <si>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</si>
  <si>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</si>
  <si>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</si>
  <si>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</si>
  <si>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</si>
  <si>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</si>
  <si>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</si>
  <si>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</si>
  <si>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</si>
  <si>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</si>
  <si>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</si>
  <si>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</si>
  <si>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</si>
  <si>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</si>
  <si>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</si>
  <si>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</si>
  <si>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</si>
  <si>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</si>
  <si>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</si>
  <si>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</si>
  <si>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</si>
  <si>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</si>
  <si>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</si>
  <si>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</si>
  <si>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</si>
  <si>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</si>
  <si>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</si>
  <si>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</si>
  <si>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</si>
  <si>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</si>
  <si>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</si>
  <si>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</si>
  <si>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</si>
  <si>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</si>
  <si>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</si>
  <si>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</si>
  <si>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</si>
  <si>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</si>
  <si>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</si>
  <si>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</si>
  <si>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</si>
  <si>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</si>
  <si>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</si>
  <si>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</si>
  <si>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</si>
  <si>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</si>
  <si>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</si>
  <si>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</si>
  <si>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</si>
  <si>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</si>
  <si>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</si>
  <si>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</si>
  <si>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</si>
  <si>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</si>
  <si>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</si>
  <si>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</si>
  <si>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</si>
  <si>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</si>
  <si>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</si>
  <si>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</si>
  <si>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</si>
  <si>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</si>
  <si>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</si>
  <si>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</si>
  <si>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</si>
  <si>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</si>
  <si>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</si>
  <si>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</si>
  <si>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</si>
  <si>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</si>
  <si>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</si>
  <si>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</si>
  <si>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</si>
  <si>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</si>
  <si>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</si>
  <si>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</si>
  <si>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</si>
  <si>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</si>
  <si>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</si>
  <si>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</si>
  <si>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</si>
  <si>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</si>
  <si>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</si>
  <si>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</si>
  <si>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</si>
  <si>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</si>
  <si>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</si>
  <si>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</si>
  <si>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</si>
  <si>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</si>
  <si>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</si>
  <si>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</si>
  <si>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</si>
  <si>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</si>
  <si>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</si>
  <si>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</si>
  <si>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</si>
  <si>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</si>
  <si>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</si>
  <si>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</si>
  <si>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</si>
  <si>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</si>
  <si>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</si>
  <si>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</si>
  <si>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</si>
  <si>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</si>
  <si>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</si>
  <si>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</si>
  <si>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</si>
  <si>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</si>
  <si>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</si>
  <si>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</si>
  <si>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</si>
  <si>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</si>
  <si>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</si>
  <si>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</si>
  <si>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</si>
  <si>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</si>
  <si>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</si>
  <si>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</si>
  <si>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</si>
  <si>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</si>
  <si>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</si>
  <si>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</si>
  <si>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</si>
  <si>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</si>
  <si>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</si>
  <si>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</si>
  <si>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</si>
  <si>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</si>
  <si>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</si>
  <si>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</si>
  <si>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</si>
  <si>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</si>
  <si>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</si>
  <si>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</si>
  <si>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</si>
  <si>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</si>
  <si>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</si>
  <si>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</si>
  <si>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</si>
  <si>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</si>
  <si>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</si>
  <si>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</si>
  <si>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</si>
  <si>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</si>
  <si>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</si>
  <si>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</si>
  <si>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</si>
  <si>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</si>
  <si>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</si>
  <si>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</si>
  <si>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</si>
  <si>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</si>
  <si>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</si>
  <si>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</si>
  <si>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</si>
  <si>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</si>
  <si>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</si>
  <si>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</si>
  <si>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</si>
  <si>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</si>
  <si>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</si>
  <si>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</si>
  <si>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</si>
  <si>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</si>
  <si>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</si>
  <si>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</si>
  <si>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</si>
  <si>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</si>
  <si>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</si>
  <si>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</si>
  <si>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</si>
  <si>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</si>
  <si>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</si>
  <si>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</si>
  <si>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</si>
  <si>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</si>
  <si>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</si>
  <si>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</si>
  <si>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</si>
  <si>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</si>
  <si>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</si>
  <si>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</si>
  <si>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</si>
  <si>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</si>
  <si>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</si>
  <si>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</si>
  <si>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</si>
  <si>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</si>
  <si>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</si>
  <si>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</si>
  <si>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</si>
  <si>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</si>
  <si>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</si>
  <si>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</si>
  <si>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</si>
  <si>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</si>
  <si>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</si>
  <si>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</si>
  <si>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</si>
  <si>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</si>
  <si>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</si>
  <si>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</si>
  <si>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</si>
  <si>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</si>
  <si>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</si>
  <si>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</si>
  <si>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</si>
  <si>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</si>
  <si>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</si>
  <si>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</si>
  <si>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</si>
  <si>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</si>
  <si>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</si>
  <si>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</si>
  <si>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</si>
  <si>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</si>
  <si>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</si>
  <si>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</si>
  <si>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</si>
  <si>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</si>
  <si>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</si>
  <si>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</si>
  <si>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</si>
  <si>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</si>
  <si>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</si>
  <si>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</si>
  <si>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</si>
  <si>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</si>
  <si>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</si>
  <si>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</si>
  <si>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</si>
  <si>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</si>
  <si>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</si>
  <si>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</si>
  <si>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</si>
  <si>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</si>
  <si>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</si>
  <si>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</si>
  <si>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</si>
  <si>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</si>
  <si>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</si>
  <si>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</si>
  <si>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</si>
  <si>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</si>
  <si>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</si>
  <si>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</si>
  <si>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</si>
  <si>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</si>
  <si>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</si>
  <si>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</si>
  <si>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</si>
  <si>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</si>
  <si>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</si>
  <si>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</si>
  <si>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</si>
  <si>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</si>
  <si>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</si>
  <si>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</si>
  <si>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</si>
  <si>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</si>
  <si>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</si>
  <si>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</si>
  <si>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</si>
  <si>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</si>
  <si>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</si>
  <si>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</si>
  <si>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</si>
  <si>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</si>
  <si>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</si>
  <si>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</si>
  <si>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</si>
  <si>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</si>
  <si>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</si>
  <si>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</si>
  <si>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</si>
  <si>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</si>
  <si>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</si>
  <si>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</si>
  <si>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</si>
  <si>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</si>
  <si>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</si>
  <si>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</si>
  <si>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</si>
  <si>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</si>
  <si>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</si>
  <si>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</si>
  <si>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</si>
  <si>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</si>
  <si>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</si>
  <si>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</si>
  <si>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</si>
  <si>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</si>
  <si>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</si>
  <si>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</si>
  <si>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</si>
  <si>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</si>
  <si>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</si>
  <si>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</si>
  <si>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</si>
  <si>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</si>
  <si>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</si>
  <si>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</si>
  <si>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</si>
  <si>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</si>
  <si>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</si>
  <si>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</si>
  <si>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</si>
  <si>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</si>
  <si>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</si>
  <si>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</si>
  <si>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</si>
  <si>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</si>
  <si>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</si>
  <si>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</si>
  <si>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</si>
  <si>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</si>
  <si>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</si>
  <si>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</si>
  <si>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</si>
  <si>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</si>
  <si>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</si>
  <si>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</si>
  <si>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</si>
  <si>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</si>
  <si>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</si>
  <si>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</si>
  <si>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</si>
  <si>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</si>
  <si>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</si>
  <si>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</si>
  <si>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</si>
  <si>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</si>
  <si>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</si>
  <si>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</si>
  <si>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</si>
  <si>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</si>
  <si>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</si>
  <si>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</si>
  <si>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</si>
  <si>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</si>
  <si>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</si>
  <si>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</si>
  <si>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</si>
  <si>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</si>
  <si>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</si>
  <si>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</si>
  <si>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</si>
  <si>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</si>
  <si>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</si>
  <si>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</si>
  <si>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</si>
  <si>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</si>
  <si>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</si>
  <si>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</si>
  <si>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</si>
  <si>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</si>
  <si>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</si>
  <si>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</si>
  <si>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</si>
  <si>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</si>
  <si>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</si>
  <si>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</si>
  <si>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</si>
  <si>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</si>
  <si>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</si>
  <si>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</si>
  <si>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</si>
  <si>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</si>
  <si>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</si>
  <si>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</si>
  <si>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</si>
  <si>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</si>
  <si>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</si>
  <si>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</si>
  <si>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</si>
  <si>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</si>
  <si>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</si>
  <si>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</si>
  <si>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</si>
  <si>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</si>
  <si>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</si>
  <si>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</si>
  <si>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</si>
  <si>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</si>
  <si>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</si>
  <si>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</si>
  <si>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</si>
  <si>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</si>
  <si>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</si>
  <si>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</si>
  <si>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</si>
  <si>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</si>
  <si>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</si>
  <si>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</si>
  <si>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</si>
  <si>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</si>
  <si>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</si>
  <si>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</si>
  <si>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</si>
  <si>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</si>
  <si>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</si>
  <si>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</si>
  <si>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</si>
  <si>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</si>
  <si>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</si>
  <si>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</si>
  <si>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</si>
  <si>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</si>
  <si>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</si>
  <si>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</si>
  <si>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</si>
  <si>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</si>
  <si>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</si>
  <si>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</si>
  <si>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</si>
  <si>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</si>
  <si>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</si>
  <si>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</si>
  <si>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</si>
  <si>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</si>
  <si>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</si>
  <si>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</si>
  <si>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</si>
  <si>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</si>
  <si>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</si>
  <si>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</si>
  <si>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</si>
  <si>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</si>
  <si>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</si>
  <si>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</si>
  <si>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</si>
  <si>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</si>
  <si>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</si>
  <si>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</si>
  <si>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</si>
  <si>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</si>
  <si>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</si>
  <si>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</si>
  <si>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</si>
  <si>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</si>
  <si>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</si>
  <si>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</si>
  <si>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</si>
  <si>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</si>
  <si>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</si>
  <si>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</si>
  <si>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</si>
  <si>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</si>
  <si>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</si>
  <si>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</si>
  <si>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</si>
  <si>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</si>
  <si>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</si>
  <si>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</si>
  <si>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</si>
  <si>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</si>
  <si>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</si>
  <si>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</si>
  <si>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</si>
  <si>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</si>
  <si>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</si>
  <si>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</si>
  <si>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</si>
  <si>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</si>
  <si>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</si>
  <si>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</si>
  <si>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</si>
  <si>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</si>
  <si>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</si>
  <si>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</si>
  <si>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</si>
  <si>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</si>
  <si>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</si>
  <si>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</si>
  <si>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</si>
  <si>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</si>
  <si>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</si>
  <si>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</si>
  <si>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</si>
  <si>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</si>
  <si>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</si>
  <si>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</si>
  <si>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</si>
  <si>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</si>
  <si>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</si>
  <si>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</si>
  <si>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</si>
  <si>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</si>
  <si>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</si>
  <si>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</si>
  <si>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</si>
  <si>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</si>
  <si>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</si>
  <si>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</si>
  <si>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</si>
  <si>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</si>
  <si>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</si>
  <si>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</si>
  <si>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</si>
  <si>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</si>
  <si>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</si>
  <si>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</si>
  <si>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</si>
  <si>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</si>
  <si>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</si>
  <si>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</si>
  <si>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</si>
  <si>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</si>
  <si>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</si>
  <si>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</si>
  <si>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</si>
  <si>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</si>
  <si>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</si>
  <si>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</si>
  <si>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</si>
  <si>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</si>
  <si>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</si>
  <si>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</si>
  <si>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</si>
  <si>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</si>
  <si>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</si>
  <si>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</si>
  <si>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</si>
  <si>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</si>
  <si>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</si>
  <si>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</si>
  <si>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</si>
  <si>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</si>
  <si>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</si>
  <si>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</si>
  <si>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</si>
  <si>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</si>
  <si>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</si>
  <si>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</si>
  <si>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</si>
  <si>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</si>
  <si>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</si>
  <si>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</si>
  <si>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</si>
  <si>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</si>
  <si>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</si>
  <si>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</si>
  <si>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</si>
  <si>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</si>
  <si>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</si>
  <si>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</si>
  <si>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</si>
  <si>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</si>
  <si>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</si>
  <si>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</si>
  <si>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</si>
  <si>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</si>
  <si>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</si>
  <si>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</si>
  <si>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</si>
  <si>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</si>
  <si>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</si>
  <si>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</si>
  <si>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</si>
  <si>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</si>
  <si>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</si>
  <si>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</si>
  <si>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</si>
  <si>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</si>
  <si>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</si>
  <si>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</si>
  <si>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</si>
  <si>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</si>
  <si>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</si>
  <si>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</si>
  <si>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</si>
  <si>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</si>
  <si>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</si>
  <si>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</si>
  <si>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</si>
  <si>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</si>
  <si>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</si>
  <si>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</si>
  <si>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</si>
  <si>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</si>
  <si>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</si>
  <si>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</si>
  <si>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</si>
  <si>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</si>
  <si>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</si>
  <si>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</si>
  <si>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</si>
  <si>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</si>
  <si>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</si>
  <si>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</si>
  <si>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</si>
  <si>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</si>
  <si>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</si>
  <si>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</si>
  <si>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</si>
  <si>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</si>
  <si>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</si>
  <si>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</si>
  <si>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</si>
  <si>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</si>
  <si>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</si>
  <si>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</si>
  <si>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</si>
  <si>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</si>
  <si>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</si>
  <si>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</si>
  <si>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</si>
  <si>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</si>
  <si>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</si>
  <si>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</si>
  <si>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</si>
  <si>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</si>
  <si>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</si>
  <si>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</si>
  <si>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</si>
  <si>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</si>
  <si>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</si>
  <si>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</si>
  <si>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</si>
  <si>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</si>
  <si>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</si>
  <si>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</si>
  <si>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</si>
  <si>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</si>
  <si>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</si>
  <si>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</si>
  <si>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</si>
  <si>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</si>
  <si>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</si>
  <si>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</si>
  <si>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</si>
  <si>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</si>
  <si>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</si>
  <si>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</si>
  <si>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</si>
  <si>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</si>
  <si>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</si>
  <si>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</si>
  <si>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</si>
  <si>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</si>
  <si>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</si>
  <si>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</si>
  <si>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</si>
  <si>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</si>
  <si>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</si>
  <si>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</si>
  <si>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</si>
  <si>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</si>
  <si>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</si>
  <si>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</si>
  <si>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</si>
  <si>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</si>
  <si>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</si>
  <si>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</si>
  <si>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</si>
  <si>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</si>
  <si>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</si>
  <si>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</si>
  <si>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</si>
  <si>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</si>
  <si>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</si>
  <si>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</si>
  <si>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</si>
  <si>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</si>
  <si>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</si>
  <si>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</si>
  <si>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</si>
  <si>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</si>
  <si>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</si>
  <si>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</si>
  <si>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</si>
  <si>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</si>
  <si>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</si>
  <si>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</si>
  <si>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</si>
  <si>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</si>
  <si>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</si>
  <si>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</si>
  <si>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</si>
  <si>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</si>
  <si>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</si>
  <si>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</si>
  <si>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</si>
  <si>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</si>
  <si>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</si>
  <si>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</si>
  <si>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</si>
  <si>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</si>
  <si>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</si>
  <si>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</si>
  <si>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</si>
  <si>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</si>
  <si>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</si>
  <si>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</si>
  <si>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</si>
  <si>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</si>
  <si>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</si>
  <si>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</si>
  <si>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</si>
  <si>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</si>
  <si>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</si>
  <si>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</si>
  <si>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</si>
  <si>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</si>
  <si>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</si>
  <si>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</si>
  <si>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</si>
  <si>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</si>
  <si>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</si>
  <si>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</si>
  <si>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</si>
  <si>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</si>
  <si>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</si>
  <si>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</si>
  <si>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</si>
  <si>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</si>
  <si>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</si>
  <si>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</si>
  <si>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</si>
  <si>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</si>
  <si>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</si>
  <si>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</si>
  <si>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</si>
  <si>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</si>
  <si>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</si>
  <si>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</si>
  <si>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</si>
  <si>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</si>
  <si>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</si>
  <si>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</si>
  <si>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</si>
  <si>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</si>
  <si>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</si>
  <si>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</si>
  <si>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</si>
  <si>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</si>
  <si>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</si>
  <si>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</si>
  <si>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</si>
  <si>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</si>
  <si>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</si>
  <si>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</si>
  <si>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</si>
  <si>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</si>
  <si>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</si>
  <si>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</si>
  <si>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</si>
  <si>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</si>
  <si>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</si>
  <si>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</si>
  <si>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</si>
  <si>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</si>
  <si>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</si>
  <si>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</si>
  <si>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</si>
  <si>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</si>
  <si>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</si>
  <si>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</si>
  <si>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</si>
  <si>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</si>
  <si>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</si>
  <si>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</si>
  <si>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</si>
  <si>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</si>
  <si>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</si>
  <si>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</si>
  <si>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</si>
  <si>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</si>
  <si>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</si>
  <si>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</si>
  <si>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</si>
  <si>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</si>
  <si>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</si>
  <si>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</si>
  <si>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</si>
  <si>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</si>
  <si>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</si>
  <si>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</si>
  <si>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</si>
  <si>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</si>
  <si>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</si>
  <si>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</si>
  <si>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</si>
  <si>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</si>
  <si>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</si>
  <si>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</si>
  <si>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</si>
  <si>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</si>
  <si>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</si>
  <si>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</si>
  <si>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</si>
  <si>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</si>
  <si>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</si>
  <si>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</si>
  <si>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</si>
  <si>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</si>
  <si>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</si>
  <si>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</si>
  <si>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</si>
  <si>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</si>
  <si>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</si>
  <si>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</si>
  <si>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</si>
  <si>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</si>
  <si>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</si>
  <si>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</si>
  <si>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</si>
  <si>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</si>
  <si>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</si>
  <si>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</si>
  <si>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</si>
  <si>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</si>
  <si>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</si>
  <si>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</si>
  <si>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</si>
  <si>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</si>
  <si>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</si>
  <si>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</si>
  <si>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</si>
  <si>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</si>
  <si>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</si>
  <si>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</si>
  <si>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</si>
  <si>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</si>
  <si>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</si>
  <si>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</si>
  <si>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</si>
  <si>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</si>
  <si>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</si>
  <si>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</si>
  <si>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</si>
  <si>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</si>
  <si>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</si>
  <si>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</si>
  <si>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</si>
  <si>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</si>
  <si>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</si>
  <si>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</si>
  <si>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</si>
  <si>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</si>
  <si>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</si>
  <si>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</si>
  <si>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</si>
  <si>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</si>
  <si>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</si>
  <si>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</si>
  <si>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</si>
  <si>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</si>
  <si>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</si>
  <si>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</si>
  <si>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</si>
  <si>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</si>
  <si>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</si>
  <si>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</si>
  <si>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</si>
  <si>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</si>
  <si>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</si>
  <si>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</si>
  <si>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</si>
  <si>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</si>
  <si>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</si>
  <si>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</si>
  <si>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</si>
  <si>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</si>
  <si>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</si>
  <si>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</si>
  <si>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</si>
  <si>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</si>
  <si>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</si>
  <si>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</si>
  <si>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</si>
  <si>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</si>
  <si>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</si>
  <si>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</si>
  <si>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</si>
  <si>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</si>
  <si>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</si>
  <si>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</si>
  <si>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</si>
  <si>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</si>
  <si>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</si>
  <si>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</si>
  <si>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</si>
  <si>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</si>
  <si>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</si>
  <si>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</si>
  <si>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</si>
  <si>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</si>
  <si>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</si>
  <si>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</si>
  <si>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</si>
  <si>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</si>
  <si>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</si>
  <si>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</si>
  <si>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</si>
  <si>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</si>
  <si>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</si>
  <si>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</si>
  <si>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</si>
  <si>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</si>
  <si>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</si>
  <si>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</si>
  <si>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</si>
  <si>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</si>
  <si>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</si>
  <si>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</si>
  <si>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</si>
  <si>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</si>
  <si>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</si>
  <si>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</si>
  <si>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</si>
  <si>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</si>
  <si>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</si>
  <si>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</si>
  <si>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</si>
  <si>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</si>
  <si>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</si>
  <si>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</si>
  <si>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</si>
  <si>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</si>
  <si>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</si>
  <si>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</si>
  <si>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</si>
  <si>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</si>
  <si>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</si>
  <si>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</si>
  <si>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</si>
  <si>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</si>
  <si>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</si>
  <si>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</si>
  <si>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</si>
  <si>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</si>
  <si>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</si>
  <si>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</si>
  <si>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</si>
  <si>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</si>
  <si>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</si>
  <si>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</si>
  <si>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</si>
  <si>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</si>
  <si>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</si>
  <si>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</si>
  <si>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</si>
  <si>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</si>
  <si>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</si>
  <si>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</si>
  <si>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</si>
  <si>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</si>
  <si>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</si>
  <si>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</si>
  <si>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</si>
  <si>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</si>
  <si>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</si>
  <si>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</si>
  <si>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</si>
  <si>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</si>
  <si>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</si>
  <si>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</si>
  <si>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</si>
  <si>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</si>
  <si>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</si>
  <si>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</si>
  <si>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</si>
  <si>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</si>
  <si>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</si>
  <si>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</si>
  <si>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</si>
  <si>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</si>
  <si>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</si>
  <si>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</si>
  <si>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</si>
  <si>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</si>
  <si>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</si>
  <si>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</si>
  <si>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</si>
  <si>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</si>
  <si>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</si>
  <si>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</si>
  <si>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</si>
  <si>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</si>
  <si>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</si>
  <si>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</si>
  <si>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</si>
  <si>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</si>
  <si>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</si>
  <si>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</si>
  <si>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</si>
  <si>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</si>
  <si>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</si>
  <si>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</si>
  <si>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</si>
  <si>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</si>
  <si>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</si>
  <si>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</si>
  <si>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</si>
  <si>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</si>
  <si>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</si>
  <si>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</si>
  <si>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</si>
  <si>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</si>
  <si>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</si>
  <si>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</si>
  <si>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</si>
  <si>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</si>
  <si>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</si>
  <si>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</si>
  <si>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</si>
  <si>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</si>
  <si>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</si>
  <si>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</si>
  <si>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</si>
  <si>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</si>
  <si>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</si>
  <si>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</si>
  <si>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</si>
  <si>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</si>
  <si>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</si>
  <si>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</si>
  <si>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</si>
  <si>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</si>
  <si>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</si>
  <si>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</si>
  <si>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</si>
  <si>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</si>
  <si>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</si>
  <si>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</si>
  <si>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</si>
  <si>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</si>
  <si>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</si>
  <si>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</si>
  <si>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</si>
  <si>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</si>
  <si>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</si>
  <si>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</si>
  <si>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</si>
  <si>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</si>
  <si>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</si>
  <si>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</si>
  <si>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</si>
  <si>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</si>
  <si>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</si>
  <si>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</si>
  <si>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</si>
  <si>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</si>
  <si>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</si>
  <si>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</si>
  <si>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</si>
  <si>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</si>
  <si>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</si>
  <si>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</si>
  <si>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</si>
  <si>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</si>
  <si>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</si>
  <si>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</si>
  <si>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</si>
  <si>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</si>
  <si>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</si>
  <si>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</si>
  <si>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</si>
  <si>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</si>
  <si>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</si>
  <si>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</si>
  <si>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</si>
  <si>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</si>
  <si>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</si>
  <si>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</si>
  <si>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</si>
  <si>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</si>
  <si>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</si>
  <si>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</si>
  <si>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</si>
  <si>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</si>
  <si>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</si>
  <si>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</si>
  <si>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</si>
  <si>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</si>
  <si>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</si>
  <si>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</si>
  <si>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</si>
  <si>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</si>
  <si>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</si>
  <si>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</si>
  <si>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</si>
  <si>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</si>
  <si>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</si>
  <si>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</si>
  <si>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</si>
  <si>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</si>
  <si>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</si>
  <si>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</si>
  <si>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</si>
  <si>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</si>
  <si>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</si>
  <si>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</si>
  <si>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</si>
  <si>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</si>
  <si>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</si>
  <si>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</si>
  <si>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</si>
  <si>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</si>
  <si>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</si>
  <si>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</si>
  <si>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</si>
  <si>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</si>
  <si>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</si>
  <si>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</si>
  <si>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</si>
  <si>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</si>
  <si>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</si>
  <si>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</si>
  <si>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</si>
  <si>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</si>
  <si>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</si>
  <si>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</si>
  <si>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</si>
  <si>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</si>
  <si>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</si>
  <si>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</si>
  <si>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</si>
  <si>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</si>
  <si>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</si>
  <si>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</si>
  <si>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</si>
  <si>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</si>
  <si>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</si>
  <si>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</si>
  <si>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</si>
  <si>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</si>
  <si>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</si>
  <si>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</si>
  <si>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</si>
  <si>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</si>
  <si>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</si>
  <si>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</si>
  <si>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</si>
  <si>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</si>
  <si>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</si>
  <si>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</si>
  <si>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</si>
  <si>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</si>
  <si>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</si>
  <si>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</si>
  <si>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</si>
  <si>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</si>
  <si>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</si>
  <si>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</si>
  <si>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</si>
  <si>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</si>
  <si>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</si>
  <si>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</si>
  <si>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</si>
  <si>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</si>
  <si>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</si>
  <si>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</si>
  <si>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</si>
  <si>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</si>
  <si>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</si>
  <si>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</si>
  <si>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</si>
  <si>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</si>
  <si>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</si>
  <si>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</si>
  <si>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</si>
  <si>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</si>
  <si>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</si>
  <si>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</si>
  <si>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</si>
  <si>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</si>
  <si>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</si>
  <si>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</si>
  <si>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</si>
  <si>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</si>
  <si>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</si>
  <si>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</si>
  <si>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</si>
  <si>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</si>
  <si>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</si>
  <si>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</si>
  <si>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</si>
  <si>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</si>
  <si>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</si>
  <si>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</si>
  <si>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</si>
  <si>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</si>
  <si>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</si>
  <si>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</si>
  <si>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</si>
  <si>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</si>
  <si>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</si>
  <si>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</si>
  <si>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</si>
  <si>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</si>
  <si>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</si>
  <si>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</si>
  <si>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</si>
  <si>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</si>
  <si>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</si>
  <si>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</si>
  <si>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</si>
  <si>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</si>
  <si>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</si>
  <si>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</si>
  <si>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</si>
  <si>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</si>
  <si>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</si>
  <si>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</si>
  <si>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</si>
  <si>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</si>
  <si>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</si>
  <si>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</si>
  <si>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</si>
  <si>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</si>
  <si>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</si>
  <si>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</si>
  <si>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</si>
  <si>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</si>
  <si>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</si>
  <si>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</si>
  <si>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</si>
  <si>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</si>
  <si>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</si>
  <si>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</si>
  <si>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</si>
  <si>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</si>
  <si>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</si>
  <si>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</si>
  <si>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</si>
  <si>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</si>
  <si>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</si>
  <si>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</si>
  <si>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</si>
  <si>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</si>
  <si>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</si>
  <si>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</si>
  <si>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</si>
  <si>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</si>
  <si>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</si>
  <si>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</si>
  <si>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</si>
  <si>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</si>
  <si>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</si>
  <si>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</si>
  <si>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</si>
  <si>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</si>
  <si>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</si>
  <si>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</si>
  <si>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</si>
  <si>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</si>
  <si>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</si>
  <si>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</si>
  <si>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</si>
  <si>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</si>
  <si>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</si>
  <si>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</si>
  <si>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</si>
  <si>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</si>
  <si>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</si>
  <si>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</si>
  <si>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</si>
  <si>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</si>
  <si>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</si>
  <si>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</si>
  <si>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</si>
  <si>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</si>
  <si>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</si>
  <si>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</si>
  <si>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</si>
  <si>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</si>
  <si>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</si>
  <si>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</si>
  <si>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</si>
  <si>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</si>
  <si>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</si>
  <si>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</si>
  <si>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</si>
  <si>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</si>
  <si>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</si>
  <si>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</si>
  <si>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</si>
  <si>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</si>
  <si>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</si>
  <si>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</si>
  <si>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</si>
  <si>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</si>
  <si>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</si>
  <si>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</si>
  <si>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</si>
  <si>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</si>
  <si>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</si>
  <si>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</si>
  <si>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</si>
  <si>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</si>
  <si>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</si>
  <si>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</si>
  <si>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</si>
  <si>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</si>
  <si>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</si>
  <si>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</si>
  <si>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</si>
  <si>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</si>
  <si>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</si>
  <si>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</si>
  <si>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</si>
  <si>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</si>
  <si>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</si>
  <si>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</si>
  <si>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</si>
  <si>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</si>
  <si>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</si>
  <si>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</si>
  <si>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</si>
  <si>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</si>
  <si>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</si>
  <si>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</si>
  <si>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</si>
  <si>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</si>
  <si>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</si>
  <si>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</si>
  <si>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</si>
  <si>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</si>
  <si>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</si>
  <si>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</si>
  <si>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</si>
  <si>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</si>
  <si>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</si>
  <si>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</si>
  <si>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</si>
  <si>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</si>
  <si>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</si>
  <si>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</si>
  <si>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</si>
  <si>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</si>
  <si>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</si>
  <si>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</si>
  <si>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</si>
  <si>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</si>
  <si>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</si>
  <si>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</si>
  <si>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</si>
  <si>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</si>
  <si>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</si>
  <si>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</si>
  <si>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</si>
  <si>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</si>
  <si>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</si>
  <si>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</si>
  <si>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</si>
  <si>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</si>
  <si>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</si>
  <si>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</si>
  <si>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</si>
  <si>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</si>
  <si>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</si>
  <si>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</si>
  <si>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</si>
  <si>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</si>
  <si>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</si>
  <si>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</si>
  <si>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</si>
  <si>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</si>
  <si>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</si>
  <si>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</si>
  <si>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</si>
  <si>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</si>
  <si>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</si>
  <si>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</si>
  <si>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</si>
  <si>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</si>
  <si>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</si>
  <si>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</si>
  <si>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</si>
  <si>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</si>
  <si>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</si>
  <si>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</si>
  <si>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</si>
  <si>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</si>
  <si>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</si>
  <si>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</si>
  <si>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</si>
  <si>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</si>
  <si>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</si>
  <si>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</si>
  <si>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</si>
  <si>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</si>
  <si>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</si>
  <si>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</si>
  <si>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</si>
  <si>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</si>
  <si>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</si>
  <si>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</si>
  <si>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</si>
  <si>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</si>
  <si>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</si>
  <si>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</si>
  <si>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</si>
  <si>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</si>
  <si>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</si>
  <si>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</si>
  <si>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</si>
  <si>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</si>
  <si>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</si>
  <si>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</si>
  <si>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</si>
  <si>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</si>
  <si>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</si>
  <si>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</si>
  <si>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</si>
  <si>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</si>
  <si>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</si>
  <si>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</si>
  <si>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</si>
  <si>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</si>
  <si>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</si>
  <si>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</si>
  <si>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</si>
  <si>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</si>
  <si>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</si>
  <si>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</si>
  <si>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</si>
  <si>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</si>
  <si>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</si>
  <si>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</si>
  <si>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</si>
  <si>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</si>
  <si>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</si>
  <si>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</si>
  <si>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</si>
  <si>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</si>
  <si>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</si>
  <si>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</si>
  <si>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</si>
  <si>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</si>
  <si>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</si>
  <si>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</si>
  <si>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</si>
  <si>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</si>
  <si>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</si>
  <si>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</si>
  <si>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</si>
  <si>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</si>
  <si>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</si>
  <si>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</si>
  <si>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</si>
  <si>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</si>
  <si>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</si>
  <si>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</si>
  <si>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</si>
  <si>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</si>
  <si>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</si>
  <si>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</si>
  <si>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</si>
  <si>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</si>
  <si>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</si>
  <si>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</si>
  <si>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</si>
  <si>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</si>
  <si>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</si>
  <si>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</si>
  <si>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</si>
  <si>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</si>
  <si>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</si>
  <si>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</si>
  <si>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</si>
  <si>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</si>
  <si>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</si>
  <si>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</si>
  <si>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</si>
  <si>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</si>
  <si>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</si>
  <si>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</si>
  <si>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</si>
  <si>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</si>
  <si>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</si>
  <si>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</si>
  <si>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</si>
  <si>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</si>
  <si>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</si>
  <si>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</si>
  <si>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</si>
  <si>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</si>
  <si>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</si>
  <si>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</si>
  <si>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</si>
  <si>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</si>
  <si>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</si>
  <si>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</si>
  <si>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</si>
  <si>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</si>
  <si>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</si>
  <si>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</si>
  <si>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</si>
  <si>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</si>
  <si>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</si>
  <si>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</si>
  <si>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</si>
  <si>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</si>
  <si>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</si>
  <si>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</si>
  <si>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</si>
  <si>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</si>
  <si>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</si>
  <si>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</si>
  <si>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</si>
  <si>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</si>
  <si>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</si>
  <si>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</si>
  <si>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</si>
  <si>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</si>
  <si>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</si>
  <si>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</si>
  <si>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</si>
  <si>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</si>
  <si>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</si>
  <si>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</si>
  <si>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</si>
  <si>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</si>
  <si>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</si>
  <si>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</si>
  <si>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</si>
  <si>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</si>
  <si>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</si>
  <si>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</si>
  <si>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</si>
  <si>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</si>
  <si>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</si>
  <si>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</si>
  <si>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</si>
  <si>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</si>
  <si>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</si>
  <si>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</si>
  <si>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</si>
  <si>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</si>
  <si>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</si>
  <si>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</si>
  <si>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</si>
  <si>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</si>
  <si>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</si>
  <si>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</si>
  <si>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</si>
  <si>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</si>
  <si>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</si>
  <si>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</si>
  <si>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</si>
  <si>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</si>
  <si>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</si>
  <si>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</si>
  <si>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</si>
  <si>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</si>
  <si>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</si>
  <si>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</si>
  <si>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</si>
  <si>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</si>
  <si>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</si>
  <si>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</si>
  <si>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</si>
  <si>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</si>
  <si>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</si>
  <si>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</si>
  <si>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</si>
  <si>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</si>
  <si>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</si>
  <si>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</si>
  <si>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</si>
  <si>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</si>
  <si>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</si>
  <si>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</si>
  <si>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</si>
  <si>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</si>
  <si>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</si>
  <si>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</si>
  <si>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</si>
  <si>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</si>
  <si>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</si>
  <si>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</si>
  <si>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</si>
  <si>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</si>
  <si>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</si>
  <si>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</si>
  <si>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</si>
  <si>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</si>
  <si>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</si>
  <si>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</si>
  <si>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</si>
  <si>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</si>
  <si>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</si>
  <si>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</si>
  <si>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</si>
  <si>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</si>
  <si>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</si>
  <si>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</si>
  <si>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</si>
  <si>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</si>
  <si>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</si>
  <si>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</si>
  <si>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</si>
  <si>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</si>
  <si>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</si>
  <si>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</si>
  <si>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</si>
  <si>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</si>
  <si>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</si>
  <si>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</si>
  <si>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</si>
  <si>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</si>
  <si>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</si>
  <si>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</si>
  <si>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</si>
  <si>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</si>
  <si>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</si>
  <si>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</si>
  <si>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</si>
  <si>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</si>
  <si>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</si>
  <si>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</si>
  <si>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</si>
  <si>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</si>
  <si>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</si>
  <si>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</si>
  <si>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</si>
  <si>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</si>
  <si>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</si>
  <si>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</si>
  <si>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</si>
  <si>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</si>
  <si>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</si>
  <si>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</si>
  <si>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</si>
  <si>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</si>
  <si>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</si>
  <si>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</si>
  <si>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</si>
  <si>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</si>
  <si>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</si>
  <si>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</si>
  <si>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</si>
  <si>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</si>
  <si>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</si>
  <si>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</si>
  <si>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</si>
  <si>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</si>
  <si>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</si>
  <si>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</si>
  <si>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</si>
  <si>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</si>
  <si>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</si>
  <si>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</si>
  <si>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</si>
  <si>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</si>
  <si>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</si>
  <si>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</si>
  <si>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</si>
  <si>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</si>
  <si>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</si>
  <si>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</si>
  <si>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</si>
  <si>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</si>
  <si>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</si>
  <si>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</si>
  <si>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</si>
  <si>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</si>
  <si>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</si>
  <si>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</si>
  <si>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</si>
  <si>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</si>
  <si>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</si>
  <si>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</si>
  <si>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</si>
  <si>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</si>
  <si>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</si>
  <si>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</si>
  <si>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</si>
  <si>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</si>
  <si>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</si>
  <si>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</si>
  <si>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</si>
  <si>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</si>
  <si>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</si>
  <si>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</si>
  <si>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</si>
  <si>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</si>
  <si>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</si>
  <si>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</si>
  <si>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</si>
  <si>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</si>
  <si>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</si>
  <si>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</si>
  <si>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</si>
  <si>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</si>
  <si>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</si>
  <si>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</si>
  <si>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</si>
  <si>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</si>
  <si>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</si>
  <si>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</si>
  <si>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</si>
  <si>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</si>
  <si>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</si>
  <si>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</si>
  <si>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</si>
  <si>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</si>
  <si>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</si>
  <si>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</si>
  <si>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</si>
  <si>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</si>
  <si>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</si>
  <si>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</si>
  <si>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</si>
  <si>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</si>
  <si>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</si>
  <si>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</si>
  <si>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</si>
  <si>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</si>
  <si>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</si>
  <si>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</si>
  <si>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</si>
  <si>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</si>
  <si>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</si>
  <si>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</si>
  <si>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</si>
  <si>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</si>
  <si>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</si>
  <si>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</si>
  <si>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</si>
  <si>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</si>
  <si>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</si>
  <si>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</si>
  <si>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</si>
  <si>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</si>
  <si>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</si>
  <si>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</si>
  <si>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</si>
  <si>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</si>
  <si>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</si>
  <si>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</si>
  <si>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</si>
  <si>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</si>
  <si>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</si>
  <si>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</si>
  <si>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</si>
  <si>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</si>
  <si>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</si>
  <si>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</si>
  <si>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</si>
  <si>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</si>
  <si>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</si>
  <si>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</si>
  <si>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</si>
  <si>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</si>
  <si>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</si>
  <si>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</si>
  <si>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</si>
  <si>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</si>
  <si>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</si>
  <si>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</si>
  <si>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</si>
  <si>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</si>
  <si>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</si>
  <si>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</si>
  <si>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</si>
  <si>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</si>
  <si>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</si>
  <si>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</si>
  <si>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</si>
  <si>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</si>
  <si>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</si>
  <si>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</si>
  <si>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</si>
  <si>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</si>
  <si>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</si>
  <si>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</si>
  <si>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</si>
  <si>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</si>
  <si>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</si>
  <si>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</si>
  <si>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</si>
  <si>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</si>
  <si>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</si>
  <si>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</si>
  <si>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</si>
  <si>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</si>
  <si>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</si>
  <si>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</si>
  <si>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</si>
  <si>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</si>
  <si>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</si>
  <si>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</si>
  <si>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</si>
  <si>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</si>
  <si>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</si>
  <si>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</si>
  <si>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</si>
  <si>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</si>
  <si>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</si>
  <si>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</si>
  <si>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</si>
  <si>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</si>
  <si>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</si>
  <si>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</si>
  <si>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</si>
  <si>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</si>
  <si>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</si>
  <si>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</si>
  <si>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</si>
  <si>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</si>
  <si>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</si>
  <si>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</si>
  <si>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</si>
  <si>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</si>
  <si>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</si>
  <si>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</si>
  <si>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</si>
  <si>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</si>
  <si>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</si>
  <si>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</si>
  <si>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</si>
  <si>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</si>
  <si>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</si>
  <si>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</si>
  <si>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</si>
  <si>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</si>
  <si>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</si>
  <si>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</si>
  <si>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</si>
  <si>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</si>
  <si>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</si>
  <si>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</si>
  <si>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</si>
  <si>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</si>
  <si>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</si>
  <si>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</si>
  <si>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</si>
  <si>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</si>
  <si>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</si>
  <si>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</si>
  <si>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</si>
  <si>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</si>
  <si>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</si>
  <si>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</si>
  <si>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</si>
  <si>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</si>
  <si>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</si>
  <si>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</si>
  <si>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</si>
  <si>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</si>
  <si>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</si>
  <si>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</si>
  <si>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</si>
  <si>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</si>
  <si>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</si>
  <si>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</si>
  <si>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</si>
  <si>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</si>
  <si>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</si>
  <si>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</si>
  <si>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</si>
  <si>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</si>
  <si>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</si>
  <si>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</si>
  <si>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</si>
  <si>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</si>
  <si>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</si>
  <si>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</si>
  <si>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</si>
  <si>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</si>
  <si>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</si>
  <si>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</si>
  <si>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</si>
  <si>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</si>
  <si>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</si>
  <si>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</si>
  <si>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</si>
  <si>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</si>
  <si>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</si>
  <si>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</si>
  <si>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</si>
  <si>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</si>
  <si>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</si>
  <si>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</si>
  <si>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</si>
  <si>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</si>
  <si>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</si>
  <si>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</si>
  <si>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</si>
  <si>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</si>
  <si>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</si>
  <si>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</si>
  <si>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</si>
  <si>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</si>
  <si>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</si>
  <si>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</si>
  <si>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</si>
  <si>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</si>
  <si>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</si>
  <si>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</si>
  <si>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</si>
  <si>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</si>
  <si>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</si>
  <si>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</si>
  <si>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</si>
  <si>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</si>
  <si>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</si>
  <si>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</si>
  <si>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</si>
  <si>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</si>
  <si>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</si>
  <si>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</si>
  <si>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</si>
  <si>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</si>
  <si>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</si>
  <si>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</si>
  <si>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</si>
  <si>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</si>
  <si>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</si>
  <si>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</si>
  <si>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</si>
  <si>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</si>
  <si>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</si>
  <si>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</si>
  <si>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</si>
  <si>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</si>
  <si>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</si>
  <si>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</si>
  <si>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</si>
  <si>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</si>
  <si>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</si>
  <si>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</si>
  <si>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</si>
  <si>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</si>
  <si>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</si>
  <si>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</si>
  <si>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</si>
  <si>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</si>
  <si>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</si>
  <si>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</si>
  <si>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</si>
  <si>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</si>
  <si>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</si>
  <si>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</si>
  <si>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</si>
  <si>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</si>
  <si>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</si>
  <si>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</si>
  <si>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</si>
  <si>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</si>
  <si>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</si>
  <si>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</si>
  <si>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</si>
  <si>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</si>
  <si>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</si>
  <si>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</si>
  <si>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</si>
  <si>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</si>
  <si>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</si>
  <si>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</si>
  <si>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</si>
  <si>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</si>
  <si>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</si>
  <si>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</si>
  <si>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</si>
  <si>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</si>
  <si>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</si>
  <si>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</si>
  <si>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</si>
  <si>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</si>
  <si>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</si>
  <si>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</si>
  <si>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</si>
  <si>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</si>
  <si>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</si>
  <si>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</si>
  <si>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</si>
  <si>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</si>
  <si>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</si>
  <si>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</si>
  <si>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</si>
  <si>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</si>
  <si>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</si>
  <si>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</si>
  <si>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</si>
  <si>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</si>
  <si>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</si>
  <si>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</si>
  <si>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</si>
  <si>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</si>
  <si>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</si>
  <si>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</si>
  <si>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</si>
  <si>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</si>
  <si>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</si>
  <si>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</si>
  <si>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</si>
  <si>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</si>
  <si>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</si>
  <si>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</si>
  <si>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</si>
  <si>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</si>
  <si>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</si>
  <si>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</si>
  <si>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</si>
  <si>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</si>
  <si>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</si>
  <si>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</si>
  <si>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</si>
  <si>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</si>
  <si>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</si>
  <si>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</si>
  <si>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</si>
  <si>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</si>
  <si>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</si>
  <si>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</si>
  <si>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</si>
  <si>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</si>
  <si>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</si>
  <si>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</si>
  <si>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</si>
  <si>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</si>
  <si>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</si>
  <si>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</si>
  <si>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</si>
  <si>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</si>
  <si>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</si>
  <si>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</si>
  <si>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</si>
  <si>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</si>
  <si>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</si>
  <si>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</si>
  <si>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</si>
  <si>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</si>
  <si>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</si>
  <si>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</si>
  <si>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</si>
  <si>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</si>
  <si>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</si>
  <si>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</si>
  <si>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</si>
  <si>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</si>
  <si>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</si>
  <si>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</si>
  <si>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</si>
  <si>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</si>
  <si>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</si>
  <si>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</si>
  <si>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</si>
  <si>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</si>
  <si>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</si>
  <si>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</si>
  <si>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</si>
  <si>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</si>
  <si>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</si>
  <si>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</si>
  <si>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</si>
  <si>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</si>
  <si>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</si>
  <si>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</si>
  <si>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</si>
  <si>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</si>
  <si>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</si>
  <si>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</si>
  <si>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</si>
  <si>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</si>
  <si>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</si>
  <si>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</si>
  <si>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</si>
  <si>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</si>
  <si>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</si>
  <si>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</si>
  <si>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</si>
  <si>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</si>
  <si>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</si>
  <si>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</si>
  <si>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</si>
  <si>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</si>
  <si>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</si>
  <si>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</si>
  <si>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</si>
  <si>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</si>
  <si>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</si>
  <si>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</si>
  <si>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</si>
  <si>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</si>
  <si>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</si>
  <si>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</si>
  <si>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</si>
  <si>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</si>
  <si>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</si>
  <si>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</si>
  <si>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</si>
  <si>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</si>
  <si>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</si>
  <si>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</si>
  <si>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</si>
  <si>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</si>
  <si>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</si>
  <si>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</si>
  <si>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</si>
  <si>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</si>
  <si>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</si>
  <si>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</si>
  <si>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</si>
  <si>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</si>
  <si>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</si>
  <si>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</si>
  <si>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</si>
  <si>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</si>
  <si>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</si>
  <si>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</si>
  <si>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</si>
  <si>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</si>
  <si>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</si>
  <si>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</si>
  <si>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</si>
  <si>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</si>
  <si>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</si>
  <si>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</si>
  <si>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</si>
  <si>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</si>
  <si>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</si>
  <si>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</si>
  <si>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</si>
  <si>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</si>
  <si>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</si>
  <si>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</si>
  <si>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</si>
  <si>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</si>
  <si>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</si>
  <si>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</si>
  <si>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</si>
  <si>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</si>
  <si>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</si>
  <si>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</si>
  <si>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</si>
  <si>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</si>
  <si>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</si>
  <si>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</si>
  <si>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</si>
  <si>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</si>
  <si>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</si>
  <si>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</si>
  <si>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</si>
  <si>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</si>
  <si>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</si>
  <si>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</si>
  <si>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</si>
  <si>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</si>
  <si>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</si>
  <si>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</si>
  <si>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</si>
  <si>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</si>
  <si>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</si>
  <si>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</si>
  <si>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</si>
  <si>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</si>
  <si>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</si>
  <si>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</si>
  <si>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</si>
  <si>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</si>
  <si>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</si>
  <si>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</si>
  <si>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</si>
  <si>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</si>
  <si>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</si>
  <si>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</si>
  <si>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</si>
  <si>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</si>
  <si>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</si>
  <si>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</si>
  <si>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</si>
  <si>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</si>
  <si>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</si>
  <si>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</si>
  <si>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</si>
  <si>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</si>
  <si>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</si>
  <si>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</si>
  <si>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</si>
  <si>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</si>
  <si>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</si>
  <si>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</si>
  <si>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</si>
  <si>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</si>
  <si>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</si>
  <si>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</si>
  <si>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</si>
  <si>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</si>
  <si>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</si>
  <si>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</si>
  <si>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</si>
  <si>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</si>
  <si>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</si>
  <si>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</si>
  <si>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</si>
  <si>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</si>
  <si>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</si>
  <si>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</si>
  <si>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</si>
  <si>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</si>
  <si>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</si>
  <si>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</si>
  <si>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</si>
  <si>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</si>
  <si>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</si>
  <si>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</si>
  <si>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</si>
  <si>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</si>
  <si>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</si>
  <si>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</si>
  <si>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</si>
  <si>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</si>
  <si>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</si>
  <si>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</si>
  <si>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</si>
  <si>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</si>
  <si>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</si>
  <si>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</si>
  <si>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</si>
  <si>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</si>
  <si>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</si>
  <si>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</si>
  <si>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</si>
  <si>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</si>
  <si>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</si>
  <si>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</si>
  <si>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</si>
  <si>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</si>
  <si>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</si>
  <si>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</si>
  <si>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</si>
  <si>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</si>
  <si>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</si>
  <si>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</si>
  <si>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</si>
  <si>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</si>
  <si>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</si>
  <si>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</si>
  <si>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</si>
  <si>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</si>
  <si>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</si>
  <si>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</si>
  <si>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</si>
  <si>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</si>
  <si>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</si>
  <si>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</si>
  <si>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</si>
  <si>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</si>
  <si>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</si>
  <si>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</si>
  <si>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</si>
  <si>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</si>
  <si>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</si>
  <si>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</si>
  <si>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</si>
  <si>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</si>
  <si>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</si>
  <si>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</si>
  <si>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</si>
  <si>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</si>
  <si>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</si>
  <si>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</si>
  <si>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</si>
  <si>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</si>
  <si>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</si>
  <si>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</si>
  <si>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</si>
  <si>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</si>
  <si>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</si>
  <si>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</si>
  <si>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</si>
  <si>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</si>
  <si>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</si>
  <si>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</si>
  <si>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</si>
  <si>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</si>
  <si>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</si>
  <si>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</si>
  <si>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</si>
  <si>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</si>
  <si>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</si>
  <si>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</si>
  <si>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</si>
  <si>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</si>
  <si>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</si>
  <si>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</si>
  <si>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</si>
  <si>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</si>
  <si>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</si>
  <si>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</si>
  <si>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</si>
  <si>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</si>
  <si>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</si>
  <si>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</si>
  <si>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</si>
  <si>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</si>
  <si>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</si>
  <si>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</si>
  <si>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</si>
  <si>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</si>
  <si>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</si>
  <si>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</si>
  <si>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</si>
  <si>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</si>
  <si>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</si>
  <si>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</si>
  <si>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</si>
  <si>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</si>
  <si>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</si>
  <si>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</si>
  <si>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</si>
  <si>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</si>
  <si>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</si>
  <si>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</si>
  <si>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</si>
  <si>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</si>
  <si>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</si>
  <si>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</si>
  <si>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</si>
  <si>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</si>
  <si>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</si>
  <si>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</si>
  <si>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</si>
  <si>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</si>
  <si>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</si>
  <si>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</si>
  <si>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</si>
  <si>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</si>
  <si>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</si>
  <si>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</si>
  <si>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</si>
  <si>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</si>
  <si>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</si>
  <si>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</si>
  <si>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</si>
  <si>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</si>
  <si>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</si>
  <si>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</si>
  <si>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</si>
  <si>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</si>
  <si>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</si>
  <si>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</si>
  <si>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</si>
  <si>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</si>
  <si>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</si>
  <si>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</si>
  <si>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</si>
  <si>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</si>
  <si>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</si>
  <si>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</si>
  <si>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</si>
  <si>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</si>
  <si>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</si>
  <si>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</si>
  <si>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</si>
  <si>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</si>
  <si>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</si>
  <si>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</si>
  <si>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</si>
  <si>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</si>
  <si>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</si>
  <si>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</si>
  <si>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</si>
  <si>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</si>
  <si>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</si>
  <si>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</si>
  <si>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</si>
  <si>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</si>
  <si>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</si>
  <si>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</si>
  <si>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</si>
  <si>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</si>
  <si>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</si>
  <si>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</si>
  <si>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</si>
  <si>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</si>
  <si>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</si>
  <si>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</si>
  <si>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</si>
  <si>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</si>
  <si>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</si>
  <si>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</si>
  <si>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</si>
  <si>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</si>
  <si>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</si>
  <si>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</si>
  <si>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</si>
  <si>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</si>
  <si>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</si>
  <si>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</si>
  <si>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</si>
  <si>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</si>
  <si>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</si>
  <si>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</si>
  <si>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</si>
  <si>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</si>
  <si>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</si>
  <si>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</si>
  <si>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</si>
  <si>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</si>
  <si>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</si>
  <si>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</si>
  <si>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</si>
  <si>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</si>
  <si>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</si>
  <si>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</si>
  <si>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</si>
  <si>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</si>
  <si>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</si>
  <si>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</si>
  <si>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</si>
  <si>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</si>
  <si>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</si>
  <si>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</si>
  <si>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</si>
  <si>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</si>
  <si>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</si>
  <si>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</si>
  <si>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</si>
  <si>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</si>
  <si>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</si>
  <si>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</si>
  <si>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</si>
  <si>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</si>
  <si>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</si>
  <si>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</si>
  <si>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</si>
  <si>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</si>
  <si>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</si>
  <si>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</si>
  <si>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</si>
  <si>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</si>
  <si>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</si>
  <si>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</si>
  <si>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</si>
  <si>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</si>
  <si>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</si>
  <si>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</si>
  <si>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</si>
  <si>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</si>
  <si>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</si>
  <si>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</si>
  <si>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</si>
  <si>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</si>
  <si>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</si>
  <si>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</si>
  <si>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</si>
  <si>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</si>
  <si>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</si>
  <si>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</si>
  <si>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</si>
  <si>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</si>
  <si>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</si>
  <si>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</si>
  <si>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</si>
  <si>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</si>
  <si>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</si>
  <si>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</si>
  <si>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</si>
  <si>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</si>
  <si>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</si>
  <si>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</si>
  <si>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</si>
  <si>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</si>
  <si>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</si>
  <si>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</si>
  <si>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</si>
  <si>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</si>
  <si>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</si>
  <si>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</si>
  <si>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</si>
  <si>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</si>
  <si>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</si>
  <si>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</si>
  <si>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</si>
  <si>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</si>
  <si>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</si>
  <si>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</si>
  <si>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</si>
  <si>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</si>
  <si>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</si>
  <si>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</si>
  <si>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</si>
  <si>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</si>
  <si>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</si>
  <si>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</si>
  <si>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</si>
  <si>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</si>
  <si>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</si>
  <si>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</si>
  <si>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</si>
  <si>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</si>
  <si>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</si>
  <si>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</si>
  <si>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</si>
  <si>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</si>
  <si>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</si>
  <si>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</si>
  <si>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</si>
  <si>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</si>
  <si>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</si>
  <si>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</si>
  <si>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</si>
  <si>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</si>
  <si>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</si>
  <si>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</si>
  <si>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</si>
  <si>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</si>
  <si>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</si>
  <si>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</si>
  <si>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</si>
  <si>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</si>
  <si>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</si>
  <si>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</si>
  <si>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</si>
  <si>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</si>
  <si>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</si>
  <si>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</si>
  <si>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</si>
  <si>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</si>
  <si>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</si>
  <si>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</si>
  <si>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</si>
  <si>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</si>
  <si>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</si>
  <si>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</si>
  <si>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</si>
  <si>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</si>
  <si>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</si>
  <si>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</si>
  <si>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</si>
  <si>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</si>
  <si>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</si>
  <si>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</si>
  <si>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</si>
  <si>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</si>
  <si>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</si>
  <si>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</si>
  <si>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</si>
  <si>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</si>
  <si>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</si>
  <si>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</si>
  <si>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</si>
  <si>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</si>
  <si>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</si>
  <si>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</si>
  <si>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</si>
  <si>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</si>
  <si>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</si>
  <si>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</si>
  <si>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</si>
  <si>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</si>
  <si>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</si>
  <si>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</si>
  <si>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</si>
  <si>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</si>
  <si>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</si>
  <si>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</si>
  <si>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</si>
  <si>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</si>
  <si>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</si>
  <si>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</si>
  <si>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</si>
  <si>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</si>
  <si>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</si>
  <si>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</si>
  <si>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</si>
  <si>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</si>
  <si>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</si>
  <si>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</si>
  <si>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</si>
  <si>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</si>
  <si>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</si>
  <si>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</si>
  <si>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</si>
  <si>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</si>
  <si>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</si>
  <si>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</si>
  <si>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</si>
  <si>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</si>
  <si>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</si>
  <si>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</si>
  <si>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</si>
  <si>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</si>
  <si>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</si>
  <si>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</si>
  <si>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</si>
  <si>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</si>
  <si>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</si>
  <si>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</si>
  <si>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</si>
  <si>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</si>
  <si>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</si>
  <si>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</si>
  <si>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</si>
  <si>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</si>
  <si>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</si>
  <si>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</si>
  <si>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</si>
  <si>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</si>
  <si>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</si>
  <si>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</si>
  <si>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</si>
  <si>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</si>
  <si>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</si>
  <si>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</si>
  <si>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</si>
  <si>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</si>
  <si>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</si>
  <si>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</si>
  <si>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</si>
  <si>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</si>
  <si>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</si>
  <si>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</si>
  <si>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</si>
  <si>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</si>
  <si>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</si>
  <si>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</si>
  <si>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</si>
  <si>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</si>
  <si>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</si>
  <si>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</si>
  <si>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</si>
  <si>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</si>
  <si>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</si>
  <si>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</si>
  <si>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</si>
  <si>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</si>
  <si>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</si>
  <si>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</si>
  <si>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</si>
  <si>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</si>
  <si>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</si>
  <si>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</si>
  <si>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</si>
  <si>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</si>
  <si>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</si>
  <si>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</si>
  <si>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</si>
  <si>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</si>
  <si>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</si>
  <si>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</si>
  <si>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</si>
  <si>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</si>
  <si>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</si>
  <si>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</si>
  <si>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</si>
  <si>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</si>
  <si>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</si>
  <si>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</si>
  <si>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</si>
  <si>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</si>
  <si>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</si>
  <si>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</si>
  <si>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</si>
  <si>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</si>
  <si>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</si>
  <si>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</si>
  <si>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</si>
  <si>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</si>
  <si>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</si>
  <si>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</si>
  <si>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</si>
  <si>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</si>
  <si>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</si>
  <si>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</si>
  <si>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</si>
  <si>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</si>
  <si>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</si>
  <si>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</si>
  <si>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</si>
  <si>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</si>
  <si>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</si>
  <si>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</si>
  <si>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</si>
  <si>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</si>
  <si>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</si>
  <si>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</si>
  <si>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</si>
  <si>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</si>
  <si>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</si>
  <si>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</si>
  <si>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</si>
  <si>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</si>
  <si>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</si>
  <si>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</si>
  <si>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</si>
  <si>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</si>
  <si>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</si>
  <si>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</si>
  <si>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</si>
  <si>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</si>
  <si>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</si>
  <si>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</si>
  <si>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</si>
  <si>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</si>
  <si>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</si>
  <si>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</si>
  <si>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</si>
  <si>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</si>
  <si>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</si>
  <si>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</si>
  <si>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</si>
  <si>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</si>
  <si>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</si>
  <si>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</si>
  <si>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</si>
  <si>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</si>
  <si>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</si>
  <si>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</si>
  <si>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</si>
  <si>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</si>
  <si>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</si>
  <si>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</si>
  <si>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</si>
  <si>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</si>
  <si>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</si>
  <si>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</si>
  <si>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</si>
  <si>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</si>
  <si>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</si>
  <si>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</si>
  <si>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</si>
  <si>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</si>
  <si>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</si>
  <si>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</si>
  <si>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</si>
  <si>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</si>
  <si>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</si>
  <si>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</si>
  <si>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</si>
  <si>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</si>
  <si>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</si>
  <si>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</si>
  <si>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</si>
  <si>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</si>
  <si>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</si>
  <si>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</si>
  <si>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</si>
  <si>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</si>
  <si>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</si>
  <si>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</si>
  <si>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</si>
  <si>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</si>
  <si>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</si>
  <si>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</si>
  <si>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</si>
  <si>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</si>
  <si>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</si>
  <si>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</si>
  <si>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</si>
  <si>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</si>
  <si>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</si>
  <si>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</si>
  <si>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</si>
  <si>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</si>
  <si>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</si>
  <si>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</si>
  <si>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</si>
  <si>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</si>
  <si>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</si>
  <si>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</si>
  <si>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</si>
  <si>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</si>
  <si>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</si>
  <si>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</si>
  <si>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</si>
  <si>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</si>
  <si>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</si>
  <si>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</si>
  <si>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</si>
  <si>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</si>
  <si>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</si>
  <si>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</si>
  <si>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</si>
  <si>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</si>
  <si>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</si>
  <si>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</si>
  <si>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</si>
  <si>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</si>
  <si>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</si>
  <si>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</si>
  <si>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</si>
  <si>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</si>
  <si>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</si>
  <si>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</si>
  <si>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</si>
  <si>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</si>
  <si>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</si>
  <si>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</si>
  <si>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</si>
  <si>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</si>
  <si>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</si>
  <si>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</si>
  <si>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</si>
  <si>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</si>
  <si>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</si>
  <si>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</si>
  <si>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</si>
  <si>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</si>
  <si>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</si>
  <si>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</si>
  <si>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</si>
  <si>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</si>
  <si>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</si>
  <si>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</si>
  <si>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</si>
  <si>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</si>
  <si>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</si>
  <si>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</si>
  <si>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</si>
  <si>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</si>
  <si>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</si>
  <si>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</si>
  <si>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</si>
  <si>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</si>
  <si>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</si>
  <si>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</si>
  <si>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</si>
  <si>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</si>
  <si>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</si>
  <si>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</si>
  <si>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</si>
  <si>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</si>
  <si>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</si>
  <si>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</si>
  <si>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</si>
  <si>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</si>
  <si>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</si>
  <si>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</si>
  <si>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</si>
  <si>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</si>
  <si>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</si>
  <si>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</si>
  <si>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</si>
  <si>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</si>
  <si>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</si>
  <si>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</si>
  <si>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</si>
  <si>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</si>
  <si>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</si>
  <si>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</si>
  <si>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</si>
  <si>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</si>
  <si>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</si>
  <si>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</si>
  <si>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</si>
  <si>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</si>
  <si>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</si>
  <si>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</si>
  <si>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</si>
  <si>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</si>
  <si>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</si>
  <si>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</si>
  <si>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</si>
  <si>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</si>
  <si>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</si>
  <si>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</si>
  <si>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</si>
  <si>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</si>
  <si>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</si>
  <si>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</si>
  <si>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</si>
  <si>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</si>
  <si>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</si>
  <si>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</si>
  <si>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</si>
  <si>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</si>
  <si>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</si>
  <si>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</si>
  <si>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</si>
  <si>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</si>
  <si>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</si>
  <si>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</si>
  <si>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</si>
  <si>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</si>
  <si>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</si>
  <si>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</si>
  <si>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</si>
  <si>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</si>
  <si>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</si>
  <si>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</si>
  <si>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</si>
  <si>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</si>
  <si>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</si>
  <si>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</si>
  <si>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</si>
  <si>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</si>
  <si>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</si>
  <si>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</si>
  <si>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</si>
  <si>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</si>
  <si>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</si>
  <si>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</si>
  <si>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</si>
  <si>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</si>
  <si>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</si>
  <si>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</si>
  <si>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</si>
  <si>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</si>
  <si>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</si>
  <si>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</si>
  <si>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</si>
  <si>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</si>
  <si>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</si>
  <si>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</si>
  <si>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</si>
  <si>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</si>
  <si>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</si>
  <si>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</si>
  <si>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</si>
  <si>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</si>
  <si>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</si>
  <si>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</si>
  <si>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</si>
  <si>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</si>
  <si>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</si>
  <si>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</si>
  <si>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</si>
  <si>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</si>
  <si>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</si>
  <si>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</si>
  <si>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</si>
  <si>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</si>
  <si>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</si>
  <si>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</si>
  <si>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</si>
  <si>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</si>
  <si>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</si>
  <si>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</si>
  <si>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</si>
  <si>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</si>
  <si>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</si>
  <si>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</si>
  <si>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</si>
  <si>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</si>
  <si>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</si>
  <si>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</si>
  <si>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</si>
  <si>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</si>
  <si>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</si>
  <si>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</si>
  <si>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</si>
  <si>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</si>
  <si>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</si>
  <si>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</si>
  <si>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</si>
  <si>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</si>
  <si>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</si>
  <si>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</si>
  <si>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</si>
  <si>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</si>
  <si>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</si>
  <si>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</si>
  <si>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</si>
  <si>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</si>
  <si>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</si>
  <si>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</si>
  <si>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</si>
  <si>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</si>
  <si>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</si>
  <si>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</si>
  <si>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</si>
  <si>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</si>
  <si>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</si>
  <si>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</si>
  <si>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</si>
  <si>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</si>
  <si>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</si>
  <si>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</si>
  <si>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</si>
  <si>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</si>
  <si>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</si>
  <si>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</si>
  <si>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</si>
  <si>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</si>
  <si>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</si>
  <si>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</si>
  <si>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</si>
  <si>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</si>
  <si>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</si>
  <si>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</si>
  <si>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</si>
  <si>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</si>
  <si>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</si>
  <si>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</si>
  <si>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</si>
  <si>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</si>
  <si>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</si>
  <si>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</si>
  <si>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</si>
  <si>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</si>
  <si>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</si>
  <si>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</si>
  <si>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</si>
  <si>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</si>
  <si>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</si>
  <si>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</si>
  <si>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</si>
  <si>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</si>
  <si>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</si>
  <si>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</si>
  <si>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</si>
  <si>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</si>
  <si>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</si>
  <si>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</si>
  <si>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</si>
  <si>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</si>
  <si>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</si>
  <si>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</si>
  <si>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</si>
  <si>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</si>
  <si>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</si>
  <si>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</si>
  <si>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</si>
  <si>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</si>
  <si>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</si>
  <si>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</si>
  <si>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</si>
  <si>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</si>
  <si>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</si>
  <si>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</si>
  <si>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</si>
  <si>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</si>
  <si>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</si>
  <si>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</si>
  <si>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</si>
  <si>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</si>
  <si>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</si>
  <si>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</si>
  <si>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</si>
  <si>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</si>
  <si>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</si>
  <si>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</si>
  <si>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</si>
  <si>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</si>
  <si>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</si>
  <si>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</si>
  <si>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</si>
  <si>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</si>
  <si>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</si>
  <si>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</si>
  <si>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</si>
  <si>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</si>
  <si>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</si>
  <si>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</si>
  <si>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</si>
  <si>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</si>
  <si>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</si>
  <si>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</si>
  <si>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</si>
  <si>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</si>
  <si>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</si>
  <si>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</si>
  <si>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</si>
  <si>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</si>
  <si>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</si>
  <si>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</si>
  <si>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</si>
  <si>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</si>
  <si>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</si>
  <si>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</si>
  <si>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</si>
  <si>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</si>
  <si>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</si>
  <si>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</si>
  <si>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</si>
  <si>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</si>
  <si>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</si>
  <si>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</si>
  <si>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</si>
  <si>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</si>
  <si>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</si>
  <si>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</si>
  <si>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</si>
  <si>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</si>
  <si>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</si>
  <si>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</si>
  <si>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</si>
  <si>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</si>
  <si>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</si>
  <si>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</si>
  <si>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</si>
  <si>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</si>
  <si>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</si>
  <si>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</si>
  <si>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</si>
  <si>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</si>
  <si>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</si>
  <si>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</si>
  <si>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</si>
  <si>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</si>
  <si>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</si>
  <si>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</si>
  <si>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</si>
  <si>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</si>
  <si>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</si>
  <si>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</si>
  <si>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</si>
  <si>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</si>
  <si>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</si>
  <si>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</si>
  <si>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</si>
  <si>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</si>
  <si>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</si>
  <si>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</si>
  <si>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</si>
  <si>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</si>
  <si>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</si>
  <si>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</si>
  <si>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</si>
  <si>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</si>
  <si>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</si>
  <si>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</si>
  <si>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</si>
  <si>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</si>
  <si>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</si>
  <si>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</si>
  <si>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</si>
  <si>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</si>
  <si>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</si>
  <si>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</si>
  <si>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</si>
  <si>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</si>
  <si>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</si>
  <si>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</si>
  <si>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</si>
  <si>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</si>
  <si>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</si>
  <si>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</si>
  <si>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</si>
  <si>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</si>
  <si>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</si>
  <si>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</si>
  <si>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</si>
  <si>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</si>
  <si>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</si>
  <si>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</si>
  <si>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</si>
  <si>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</si>
  <si>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</si>
  <si>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</si>
  <si>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</si>
  <si>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</si>
  <si>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</si>
  <si>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</si>
  <si>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</si>
  <si>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</si>
  <si>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</si>
  <si>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</si>
  <si>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</si>
  <si>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</si>
  <si>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</si>
  <si>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</si>
  <si>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</si>
  <si>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</si>
  <si>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</si>
  <si>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</si>
  <si>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</si>
  <si>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</si>
  <si>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</si>
  <si>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</si>
  <si>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</si>
  <si>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</si>
  <si>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</si>
  <si>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</si>
  <si>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</si>
  <si>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</si>
  <si>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</si>
  <si>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</si>
  <si>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</si>
  <si>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</si>
  <si>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</si>
  <si>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</si>
  <si>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</si>
  <si>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</si>
  <si>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</si>
  <si>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</si>
  <si>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</si>
  <si>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</si>
  <si>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</si>
  <si>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</si>
  <si>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</si>
  <si>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</si>
  <si>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</si>
  <si>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</si>
  <si>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</si>
  <si>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</si>
  <si>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</si>
  <si>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</si>
  <si>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</si>
  <si>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</si>
  <si>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</si>
  <si>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</si>
  <si>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</si>
  <si>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</si>
  <si>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</si>
  <si>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</si>
  <si>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</si>
  <si>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</si>
  <si>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</si>
  <si>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</si>
  <si>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</si>
  <si>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</si>
  <si>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</si>
  <si>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</si>
  <si>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</si>
  <si>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</si>
  <si>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</si>
  <si>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</si>
  <si>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</si>
  <si>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</si>
  <si>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</si>
  <si>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</si>
  <si>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</si>
  <si>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</si>
  <si>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</si>
  <si>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</si>
  <si>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</si>
  <si>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</si>
  <si>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</si>
  <si>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</si>
  <si>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</si>
  <si>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</si>
  <si>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</si>
  <si>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</si>
  <si>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</si>
  <si>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</si>
  <si>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</si>
  <si>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</si>
  <si>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</si>
  <si>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</si>
  <si>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</si>
  <si>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</si>
  <si>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</si>
  <si>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</si>
  <si>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</si>
  <si>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</si>
  <si>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</si>
  <si>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</si>
  <si>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</si>
  <si>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</si>
  <si>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</si>
  <si>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</si>
  <si>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</si>
  <si>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</si>
  <si>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</si>
  <si>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</si>
  <si>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</si>
  <si>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</si>
  <si>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</si>
  <si>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</si>
  <si>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</si>
  <si>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</si>
  <si>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</si>
  <si>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</si>
  <si>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</si>
  <si>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</si>
  <si>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</si>
  <si>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</si>
  <si>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</si>
  <si>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</si>
  <si>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</si>
  <si>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</si>
  <si>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</si>
  <si>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</si>
  <si>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</si>
  <si>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</si>
  <si>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</si>
  <si>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</si>
  <si>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</si>
  <si>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</si>
  <si>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</si>
  <si>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</si>
  <si>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</si>
  <si>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</si>
  <si>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</si>
  <si>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</si>
  <si>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</si>
  <si>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</si>
  <si>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</si>
  <si>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</si>
  <si>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</si>
  <si>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</si>
  <si>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</si>
  <si>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</si>
  <si>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</si>
  <si>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</si>
  <si>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</si>
  <si>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</si>
  <si>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</si>
  <si>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</si>
  <si>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</si>
  <si>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</si>
  <si>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</si>
  <si>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</si>
  <si>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</si>
  <si>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</si>
  <si>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</si>
  <si>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</si>
  <si>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</si>
  <si>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</si>
  <si>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</si>
  <si>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</si>
  <si>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</si>
  <si>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</si>
  <si>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</si>
  <si>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</si>
  <si>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</si>
  <si>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</si>
  <si>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</si>
  <si>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</si>
  <si>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</si>
  <si>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</si>
  <si>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</si>
  <si>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</si>
  <si>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</si>
  <si>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</si>
  <si>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</si>
  <si>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</si>
  <si>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</si>
  <si>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</si>
  <si>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</si>
  <si>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</si>
  <si>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</si>
  <si>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</si>
  <si>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</si>
  <si>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</si>
  <si>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</si>
  <si>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</si>
  <si>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</si>
  <si>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</si>
  <si>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</si>
  <si>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</si>
  <si>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</si>
  <si>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</si>
  <si>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</si>
  <si>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</si>
  <si>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</si>
  <si>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</si>
  <si>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</si>
  <si>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</si>
  <si>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</si>
  <si>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</si>
  <si>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</si>
  <si>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</si>
  <si>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</si>
  <si>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</si>
  <si>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</si>
  <si>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</si>
  <si>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</si>
  <si>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</si>
  <si>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</si>
  <si>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</si>
  <si>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</si>
  <si>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</si>
  <si>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</si>
  <si>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</si>
  <si>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</si>
  <si>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</si>
  <si>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</si>
  <si>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</si>
  <si>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</si>
  <si>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</si>
  <si>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</si>
  <si>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</si>
  <si>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</si>
  <si>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</si>
  <si>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</si>
  <si>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</si>
  <si>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</si>
  <si>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</si>
  <si>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</si>
  <si>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</si>
  <si>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</si>
  <si>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</si>
  <si>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</si>
  <si>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</si>
  <si>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</si>
  <si>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</si>
  <si>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</si>
  <si>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</si>
  <si>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</si>
  <si>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</si>
  <si>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</si>
  <si>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</si>
  <si>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</si>
  <si>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</si>
  <si>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</si>
  <si>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</si>
  <si>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</si>
  <si>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</si>
  <si>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</si>
  <si>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</si>
  <si>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</si>
  <si>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</si>
  <si>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</si>
  <si>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</si>
  <si>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</si>
  <si>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</si>
  <si>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</si>
  <si>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</si>
  <si>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</si>
  <si>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</si>
  <si>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</si>
  <si>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</si>
  <si>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</si>
  <si>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</si>
  <si>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</si>
  <si>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</si>
  <si>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</si>
  <si>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</si>
  <si>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</si>
  <si>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</si>
  <si>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</si>
  <si>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</si>
  <si>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</si>
  <si>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</si>
  <si>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</si>
  <si>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</si>
  <si>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</si>
  <si>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</si>
  <si>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</si>
  <si>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</si>
  <si>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</si>
  <si>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</si>
  <si>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</si>
  <si>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</si>
  <si>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</si>
  <si>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</si>
  <si>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</si>
  <si>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</si>
  <si>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</si>
  <si>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</si>
  <si>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</si>
  <si>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</si>
  <si>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</si>
  <si>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</si>
  <si>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</si>
  <si>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</si>
  <si>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</si>
  <si>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</si>
  <si>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</si>
  <si>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</si>
  <si>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</si>
  <si>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</si>
  <si>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</si>
  <si>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</si>
  <si>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</si>
  <si>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</si>
  <si>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</si>
  <si>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</si>
  <si>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</si>
  <si>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</si>
  <si>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</si>
  <si>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</si>
  <si>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</si>
  <si>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</si>
  <si>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</si>
  <si>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</si>
  <si>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</si>
  <si>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</si>
  <si>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</si>
  <si>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</si>
  <si>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</si>
  <si>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</si>
  <si>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</si>
  <si>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</si>
  <si>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</si>
  <si>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</si>
  <si>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</si>
  <si>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</si>
  <si>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</si>
  <si>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</si>
  <si>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</si>
  <si>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</si>
  <si>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</si>
  <si>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</si>
  <si>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</si>
  <si>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</si>
  <si>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</si>
  <si>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</si>
  <si>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</si>
  <si>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</si>
  <si>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</si>
  <si>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</si>
  <si>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</si>
  <si>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</si>
  <si>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</si>
  <si>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</si>
  <si>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</si>
  <si>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</si>
  <si>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</si>
  <si>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</si>
  <si>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</si>
  <si>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</si>
  <si>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</si>
  <si>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</si>
  <si>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</si>
  <si>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</si>
  <si>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</si>
  <si>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</si>
  <si>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</si>
  <si>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</si>
  <si>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</si>
  <si>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</si>
  <si>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</si>
  <si>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</si>
  <si>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</si>
  <si>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</si>
  <si>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</si>
  <si>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</si>
  <si>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</si>
  <si>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</si>
  <si>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</si>
  <si>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</si>
  <si>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</si>
  <si>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</si>
  <si>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</si>
  <si>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</si>
  <si>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</si>
  <si>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</si>
  <si>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</si>
  <si>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</si>
  <si>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</si>
  <si>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</si>
  <si>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</si>
  <si>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</si>
  <si>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</si>
  <si>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</si>
  <si>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</si>
  <si>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</si>
  <si>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</si>
  <si>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</si>
  <si>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</si>
  <si>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</si>
  <si>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</si>
  <si>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</si>
  <si>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</si>
  <si>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</si>
  <si>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</si>
  <si>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</si>
  <si>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</si>
  <si>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</si>
  <si>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</si>
  <si>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</si>
  <si>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</si>
  <si>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</si>
  <si>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</si>
  <si>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</si>
  <si>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</si>
  <si>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</si>
  <si>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</si>
  <si>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</si>
  <si>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</si>
  <si>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</si>
  <si>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</si>
  <si>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</si>
  <si>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</si>
  <si>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</si>
  <si>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</si>
  <si>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</si>
  <si>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</si>
  <si>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</si>
  <si>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</si>
  <si>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</si>
  <si>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</si>
  <si>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</si>
  <si>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</si>
  <si>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</si>
  <si>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</si>
  <si>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</si>
  <si>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</si>
  <si>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</si>
  <si>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</si>
  <si>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</si>
  <si>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</si>
  <si>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</si>
  <si>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</si>
  <si>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</si>
  <si>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</si>
  <si>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</si>
  <si>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</si>
  <si>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</si>
  <si>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</si>
  <si>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</si>
  <si>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</si>
  <si>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</si>
  <si>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</si>
  <si>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</si>
  <si>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</si>
  <si>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</si>
  <si>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</si>
  <si>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</si>
  <si>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</si>
  <si>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</si>
  <si>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</si>
  <si>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</si>
  <si>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</si>
  <si>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</si>
  <si>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</si>
  <si>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</si>
  <si>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</si>
  <si>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</si>
  <si>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</si>
  <si>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</si>
  <si>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</si>
  <si>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</si>
  <si>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</si>
  <si>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</si>
  <si>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</si>
  <si>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</si>
  <si>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</si>
  <si>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</si>
  <si>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</si>
  <si>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</si>
  <si>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</si>
  <si>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</si>
  <si>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</si>
  <si>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</si>
  <si>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</si>
  <si>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</si>
  <si>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</si>
  <si>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</si>
  <si>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</si>
  <si>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</si>
  <si>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</si>
  <si>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</si>
  <si>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</si>
  <si>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</si>
  <si>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</si>
  <si>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</si>
  <si>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</si>
  <si>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</si>
  <si>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</si>
  <si>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</si>
  <si>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</si>
  <si>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</si>
  <si>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</si>
  <si>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</si>
  <si>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</si>
  <si>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</si>
  <si>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</si>
  <si>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</si>
  <si>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</si>
  <si>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</si>
  <si>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</si>
  <si>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</si>
  <si>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</si>
  <si>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</si>
  <si>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</si>
  <si>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</si>
  <si>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</si>
  <si>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</si>
  <si>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</si>
  <si>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</si>
  <si>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</si>
  <si>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</si>
  <si>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</si>
  <si>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</si>
  <si>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</si>
  <si>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</si>
  <si>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</si>
  <si>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</si>
  <si>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</si>
  <si>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</si>
  <si>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</si>
  <si>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</si>
  <si>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</si>
  <si>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</si>
  <si>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</si>
  <si>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</si>
  <si>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</si>
  <si>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</si>
  <si>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</si>
  <si>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</si>
  <si>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</si>
  <si>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</si>
  <si>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</si>
  <si>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</si>
  <si>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</si>
  <si>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</si>
  <si>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</si>
  <si>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</si>
  <si>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</si>
  <si>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</si>
  <si>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</si>
  <si>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</si>
  <si>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</si>
  <si>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</si>
  <si>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</si>
  <si>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</si>
  <si>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</si>
  <si>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</si>
  <si>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</si>
  <si>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</si>
  <si>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</si>
  <si>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</si>
  <si>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</si>
  <si>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</si>
  <si>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</si>
  <si>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</si>
  <si>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</si>
  <si>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</si>
  <si>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</si>
  <si>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</si>
  <si>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</si>
  <si>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</si>
  <si>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</si>
  <si>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</si>
  <si>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</si>
  <si>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</si>
  <si>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</si>
  <si>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</si>
  <si>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</si>
  <si>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</si>
  <si>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</si>
  <si>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</si>
  <si>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</si>
  <si>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</si>
  <si>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</si>
  <si>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</si>
  <si>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</si>
  <si>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</si>
  <si>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</si>
  <si>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</si>
  <si>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</si>
  <si>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</si>
  <si>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</si>
  <si>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</si>
  <si>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</si>
  <si>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</si>
  <si>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</si>
  <si>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</si>
  <si>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</si>
  <si>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</si>
  <si>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</si>
  <si>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</si>
  <si>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</si>
  <si>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</si>
  <si>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</si>
  <si>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</si>
  <si>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</si>
  <si>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</si>
  <si>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</si>
  <si>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</si>
  <si>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</si>
  <si>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</si>
  <si>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</si>
  <si>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</si>
  <si>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</si>
  <si>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</si>
  <si>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</si>
  <si>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</si>
  <si>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</si>
  <si>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</si>
  <si>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</si>
  <si>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</si>
  <si>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</si>
  <si>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</si>
  <si>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</si>
  <si>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</si>
  <si>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</si>
  <si>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</si>
  <si>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</si>
  <si>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</si>
  <si>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</si>
  <si>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</si>
  <si>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</si>
  <si>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</si>
  <si>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</si>
  <si>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</si>
  <si>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</si>
  <si>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</si>
  <si>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</si>
  <si>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</si>
  <si>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</si>
  <si>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</si>
  <si>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</si>
  <si>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</si>
  <si>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</si>
  <si>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</si>
  <si>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</si>
  <si>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</si>
  <si>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</si>
  <si>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</si>
  <si>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</si>
  <si>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</si>
  <si>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</si>
  <si>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</si>
  <si>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</si>
  <si>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</si>
  <si>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</si>
  <si>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</si>
  <si>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</si>
  <si>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</si>
  <si>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</si>
  <si>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</si>
  <si>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</si>
  <si>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</si>
  <si>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</si>
  <si>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</si>
  <si>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</si>
  <si>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</si>
  <si>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</si>
  <si>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</si>
  <si>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</si>
  <si>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</si>
  <si>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</si>
  <si>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</si>
  <si>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</si>
  <si>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</si>
  <si>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</si>
  <si>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</si>
  <si>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</si>
  <si>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</si>
  <si>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</si>
  <si>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</si>
  <si>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</si>
  <si>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</si>
  <si>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</si>
  <si>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</si>
  <si>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</si>
  <si>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</si>
  <si>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</si>
  <si>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</si>
  <si>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</si>
  <si>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</si>
  <si>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</si>
  <si>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</si>
  <si>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</si>
  <si>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</si>
  <si>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</si>
  <si>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</si>
  <si>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</si>
  <si>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</si>
  <si>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</si>
  <si>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</si>
  <si>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</si>
  <si>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</si>
  <si>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</si>
  <si>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</si>
  <si>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</si>
  <si>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</si>
  <si>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</si>
  <si>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</si>
  <si>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</si>
  <si>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</si>
  <si>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</si>
  <si>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</si>
  <si>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</si>
  <si>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</si>
  <si>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</si>
  <si>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</si>
  <si>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</si>
  <si>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</si>
  <si>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</si>
  <si>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</si>
  <si>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</si>
  <si>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</si>
  <si>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</si>
  <si>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</si>
  <si>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</si>
  <si>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</si>
  <si>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</si>
  <si>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</si>
  <si>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</si>
  <si>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</si>
  <si>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</si>
  <si>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</si>
  <si>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</si>
  <si>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</si>
  <si>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</si>
  <si>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</si>
  <si>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</si>
  <si>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</si>
  <si>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</si>
  <si>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</si>
  <si>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</si>
  <si>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</si>
  <si>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</si>
  <si>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</si>
  <si>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</si>
  <si>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</si>
  <si>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</si>
  <si>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</si>
  <si>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</si>
  <si>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</si>
  <si>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</si>
  <si>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</si>
  <si>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</si>
  <si>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</si>
  <si>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</si>
  <si>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</si>
  <si>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</si>
  <si>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</si>
  <si>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</si>
  <si>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</si>
  <si>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</si>
  <si>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</si>
  <si>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</si>
  <si>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</si>
  <si>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</si>
  <si>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</si>
  <si>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</si>
  <si>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</si>
  <si>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</si>
  <si>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</si>
  <si>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</si>
  <si>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</si>
  <si>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</si>
  <si>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</si>
  <si>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</si>
  <si>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</si>
  <si>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</si>
  <si>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</si>
  <si>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</si>
  <si>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</si>
  <si>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</si>
  <si>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</si>
  <si>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</si>
  <si>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</si>
  <si>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</si>
  <si>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</si>
  <si>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</si>
  <si>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</si>
  <si>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</si>
  <si>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</si>
  <si>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</si>
  <si>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</si>
  <si>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</si>
  <si>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</si>
  <si>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</si>
  <si>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</si>
  <si>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</si>
  <si>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</si>
  <si>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</si>
  <si>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</si>
  <si>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</si>
  <si>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</si>
  <si>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</si>
  <si>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</si>
  <si>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</si>
  <si>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</si>
  <si>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</si>
  <si>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</si>
  <si>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</si>
  <si>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</si>
  <si>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</si>
  <si>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</si>
  <si>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</si>
  <si>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</si>
  <si>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</si>
  <si>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</si>
  <si>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</si>
  <si>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</si>
  <si>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</si>
  <si>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</si>
  <si>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</si>
  <si>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</si>
  <si>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</si>
  <si>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</si>
  <si>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</si>
  <si>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</si>
  <si>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</si>
  <si>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</si>
  <si>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</si>
  <si>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</si>
  <si>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</si>
  <si>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</si>
  <si>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</si>
  <si>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</si>
  <si>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</si>
  <si>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</si>
  <si>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</si>
  <si>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</si>
  <si>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</si>
  <si>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</si>
  <si>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</si>
  <si>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</si>
  <si>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</si>
  <si>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</si>
  <si>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</si>
  <si>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</si>
  <si>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</si>
  <si>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</si>
  <si>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</si>
  <si>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</si>
  <si>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</si>
  <si>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</si>
  <si>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</si>
  <si>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</si>
  <si>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</si>
  <si>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</si>
  <si>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</si>
  <si>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</si>
  <si>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</si>
  <si>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</si>
  <si>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</si>
  <si>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</si>
  <si>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</si>
  <si>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</si>
  <si>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</si>
  <si>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</si>
  <si>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</si>
  <si>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</si>
  <si>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</si>
  <si>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</si>
  <si>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</si>
  <si>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</si>
  <si>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</si>
  <si>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</si>
  <si>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</si>
  <si>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</si>
  <si>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</si>
  <si>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</si>
  <si>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</si>
  <si>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</si>
  <si>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</si>
  <si>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</si>
  <si>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</si>
  <si>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</si>
  <si>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</si>
  <si>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</si>
  <si>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</si>
  <si>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</si>
  <si>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</si>
  <si>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</si>
  <si>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</si>
  <si>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</si>
  <si>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</si>
  <si>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</si>
  <si>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</si>
  <si>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</si>
  <si>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</si>
  <si>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</si>
  <si>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</si>
  <si>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</si>
  <si>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</si>
  <si>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</si>
  <si>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</si>
  <si>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</si>
  <si>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</si>
  <si>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</si>
  <si>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</si>
  <si>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</si>
  <si>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</si>
  <si>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</si>
  <si>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</si>
  <si>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</si>
  <si>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</si>
  <si>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</si>
  <si>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</si>
  <si>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</si>
  <si>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</si>
  <si>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</si>
  <si>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</si>
  <si>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</si>
  <si>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</si>
  <si>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</si>
  <si>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</si>
  <si>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</si>
  <si>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</si>
  <si>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</si>
  <si>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</si>
  <si>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</si>
  <si>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</si>
  <si>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</si>
  <si>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</si>
  <si>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</si>
  <si>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</si>
  <si>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</si>
  <si>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</si>
  <si>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</si>
  <si>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</si>
  <si>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</si>
  <si>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</si>
  <si>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</si>
  <si>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</si>
  <si>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</si>
  <si>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</si>
  <si>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</si>
  <si>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</si>
  <si>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</si>
  <si>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</si>
  <si>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</si>
  <si>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</si>
  <si>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</si>
  <si>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</si>
  <si>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</si>
  <si>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</si>
  <si>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</si>
  <si>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</si>
  <si>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</si>
  <si>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</si>
  <si>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</si>
  <si>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</si>
  <si>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</si>
  <si>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</si>
  <si>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</si>
  <si>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</si>
  <si>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</si>
  <si>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</si>
  <si>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</si>
  <si>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</si>
  <si>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</si>
  <si>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</si>
  <si>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</si>
  <si>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</si>
  <si>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</si>
  <si>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</si>
  <si>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</si>
  <si>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</si>
  <si>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</si>
  <si>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</si>
  <si>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</si>
  <si>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</si>
  <si>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</si>
  <si>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</si>
  <si>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</si>
  <si>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</si>
  <si>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</si>
  <si>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</si>
  <si>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</si>
  <si>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</si>
  <si>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</si>
  <si>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</si>
  <si>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</si>
  <si>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</si>
  <si>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</si>
  <si>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</si>
  <si>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</si>
  <si>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</si>
  <si>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</si>
  <si>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</si>
  <si>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</si>
  <si>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</si>
  <si>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</si>
  <si>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</si>
  <si>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</si>
  <si>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</si>
  <si>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</si>
  <si>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</si>
  <si>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</si>
  <si>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</si>
  <si>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</si>
  <si>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</si>
  <si>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</si>
  <si>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</si>
  <si>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</si>
  <si>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</si>
  <si>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</si>
  <si>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</si>
  <si>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</si>
  <si>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</si>
  <si>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</si>
  <si>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</si>
  <si>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</si>
  <si>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</si>
  <si>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</si>
  <si>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</si>
  <si>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</si>
  <si>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</si>
  <si>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</si>
  <si>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</si>
  <si>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</si>
  <si>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</si>
  <si>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</si>
  <si>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</si>
  <si>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</si>
  <si>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</si>
  <si>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</si>
  <si>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</si>
  <si>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</si>
  <si>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</si>
  <si>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</si>
  <si>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</si>
  <si>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</si>
  <si>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</si>
  <si>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</si>
  <si>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</si>
  <si>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</si>
  <si>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</si>
  <si>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</si>
  <si>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</si>
  <si>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</si>
  <si>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</si>
  <si>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</si>
  <si>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</si>
  <si>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</si>
  <si>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</si>
  <si>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</si>
  <si>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</si>
  <si>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</si>
  <si>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</si>
  <si>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</si>
  <si>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</si>
  <si>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</si>
  <si>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</si>
  <si>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</si>
  <si>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</si>
  <si>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</si>
  <si>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</si>
  <si>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</si>
  <si>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</si>
  <si>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</si>
  <si>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</si>
  <si>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</si>
  <si>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</si>
  <si>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</si>
  <si>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</si>
  <si>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</si>
  <si>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</si>
  <si>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</si>
  <si>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</si>
  <si>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</si>
  <si>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</si>
  <si>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</si>
  <si>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</si>
  <si>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</si>
  <si>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</si>
  <si>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</si>
  <si>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</si>
  <si>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</si>
  <si>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</si>
  <si>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</si>
  <si>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</si>
  <si>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</si>
  <si>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</si>
  <si>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</si>
  <si>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</si>
  <si>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</si>
  <si>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</si>
  <si>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</si>
  <si>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</si>
  <si>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</si>
  <si>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</si>
  <si>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</si>
  <si>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</si>
  <si>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</si>
  <si>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</si>
  <si>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</si>
  <si>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</si>
  <si>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</si>
  <si>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</si>
  <si>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</si>
  <si>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</si>
  <si>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</si>
  <si>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</si>
  <si>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</si>
  <si>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</si>
  <si>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</si>
  <si>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</si>
  <si>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</si>
  <si>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</si>
  <si>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</si>
  <si>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</si>
  <si>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</si>
  <si>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</si>
  <si>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</si>
  <si>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</si>
  <si>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</si>
  <si>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</si>
  <si>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</si>
  <si>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</si>
  <si>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</si>
  <si>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</si>
  <si>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</si>
  <si>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</si>
  <si>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</si>
  <si>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</si>
  <si>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</si>
  <si>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</si>
  <si>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</si>
  <si>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</si>
  <si>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</si>
  <si>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</si>
  <si>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</si>
  <si>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</si>
  <si>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</si>
  <si>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</si>
  <si>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</si>
  <si>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</si>
  <si>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</si>
  <si>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</si>
  <si>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</si>
  <si>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</si>
  <si>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</si>
  <si>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</si>
  <si>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</si>
  <si>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</si>
  <si>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</si>
  <si>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</si>
  <si>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</si>
  <si>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</si>
  <si>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</si>
  <si>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</si>
  <si>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</si>
  <si>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</si>
  <si>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</si>
  <si>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</si>
  <si>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</si>
  <si>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</si>
  <si>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</si>
  <si>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</si>
  <si>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</si>
  <si>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</si>
  <si>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</si>
  <si>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</si>
  <si>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</si>
  <si>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</si>
  <si>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</si>
  <si>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</si>
  <si>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</si>
  <si>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</si>
  <si>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</si>
  <si>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</si>
  <si>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</si>
  <si>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</si>
  <si>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</si>
  <si>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</si>
  <si>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</si>
  <si>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</si>
  <si>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</si>
  <si>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</si>
  <si>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</si>
  <si>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</si>
  <si>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</si>
  <si>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</si>
  <si>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</si>
  <si>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</si>
  <si>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</si>
  <si>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</si>
  <si>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</si>
  <si>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</si>
  <si>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</si>
  <si>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</si>
  <si>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</si>
  <si>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</si>
  <si>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</si>
  <si>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</si>
  <si>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</si>
  <si>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</si>
  <si>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</si>
  <si>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</si>
  <si>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</si>
  <si>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</si>
  <si>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</si>
  <si>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</si>
  <si>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</si>
  <si>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</si>
  <si>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</si>
  <si>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</si>
  <si>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</si>
  <si>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</si>
  <si>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</si>
  <si>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</si>
  <si>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</si>
  <si>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</si>
  <si>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</si>
  <si>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</si>
  <si>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</si>
  <si>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</si>
  <si>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</si>
  <si>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</si>
  <si>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</si>
  <si>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</si>
  <si>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</si>
  <si>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</si>
  <si>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</si>
  <si>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</si>
  <si>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</si>
  <si>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</si>
  <si>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</si>
  <si>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</si>
  <si>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</si>
  <si>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</si>
  <si>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</si>
  <si>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</si>
  <si>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</si>
  <si>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</si>
  <si>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</si>
  <si>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</si>
  <si>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</si>
  <si>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</si>
  <si>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</si>
  <si>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</si>
  <si>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</si>
  <si>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</si>
  <si>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</si>
  <si>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</si>
  <si>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</si>
  <si>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</si>
  <si>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</si>
  <si>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</si>
  <si>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</si>
  <si>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</si>
  <si>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</si>
  <si>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</si>
  <si>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</si>
  <si>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</si>
  <si>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</si>
  <si>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</si>
  <si>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</si>
  <si>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</si>
  <si>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</si>
  <si>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</si>
  <si>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</si>
  <si>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</si>
  <si>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</si>
  <si>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</si>
  <si>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</si>
  <si>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</si>
  <si>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</si>
  <si>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</si>
  <si>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</si>
  <si>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</si>
  <si>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</si>
  <si>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</si>
  <si>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</si>
  <si>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</si>
  <si>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</si>
  <si>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</si>
  <si>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</si>
  <si>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</si>
  <si>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</si>
  <si>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</si>
  <si>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</si>
  <si>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</si>
  <si>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</si>
  <si>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</si>
  <si>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</si>
  <si>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</si>
  <si>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</si>
  <si>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</si>
  <si>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</si>
  <si>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</si>
  <si>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</si>
  <si>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</si>
  <si>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</si>
  <si>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</si>
  <si>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</si>
  <si>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</si>
  <si>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</si>
  <si>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</si>
  <si>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</si>
  <si>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</si>
  <si>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</si>
  <si>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</si>
  <si>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</si>
  <si>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</si>
  <si>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</si>
  <si>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</si>
  <si>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</si>
  <si>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</si>
  <si>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</si>
  <si>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</si>
  <si>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</si>
  <si>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</si>
  <si>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</si>
  <si>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</si>
  <si>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</si>
  <si>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</si>
  <si>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</si>
  <si>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</si>
  <si>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</si>
  <si>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</si>
  <si>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</si>
  <si>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</si>
  <si>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</si>
  <si>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</si>
  <si>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</si>
  <si>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</si>
  <si>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</si>
  <si>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</si>
  <si>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</si>
  <si>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</si>
  <si>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</si>
  <si>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</si>
  <si>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</si>
  <si>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</si>
  <si>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</si>
  <si>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</si>
  <si>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</si>
  <si>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</si>
  <si>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</si>
  <si>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</si>
  <si>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</si>
  <si>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</si>
  <si>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</si>
  <si>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</si>
  <si>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</si>
  <si>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</si>
  <si>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</si>
  <si>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</si>
  <si>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</si>
  <si>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</si>
  <si>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</si>
  <si>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</si>
  <si>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</si>
  <si>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</si>
  <si>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</si>
  <si>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</si>
  <si>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</si>
  <si>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</si>
  <si>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</si>
  <si>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</si>
  <si>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</si>
  <si>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</si>
  <si>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</si>
  <si>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</si>
  <si>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</si>
  <si>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</si>
  <si>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</si>
  <si>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</si>
  <si>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</si>
  <si>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</si>
  <si>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</si>
  <si>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</si>
  <si>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</si>
  <si>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</si>
  <si>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</si>
  <si>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</si>
  <si>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</si>
  <si>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</si>
  <si>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</si>
  <si>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</si>
  <si>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</si>
  <si>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</si>
  <si>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</si>
  <si>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</si>
  <si>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</si>
  <si>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</si>
  <si>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</si>
  <si>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</si>
  <si>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</si>
  <si>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</si>
  <si>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</si>
  <si>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</si>
  <si>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</si>
  <si>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</si>
  <si>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</si>
  <si>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</si>
  <si>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</si>
  <si>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</si>
  <si>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</si>
  <si>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</si>
  <si>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</si>
  <si>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</si>
  <si>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</si>
  <si>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</si>
  <si>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</si>
  <si>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</si>
  <si>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</si>
  <si>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</si>
  <si>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</si>
  <si>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</si>
  <si>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</si>
  <si>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</si>
  <si>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</si>
  <si>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</si>
  <si>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</si>
  <si>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</si>
  <si>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</si>
  <si>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</si>
  <si>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</si>
  <si>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</si>
  <si>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</si>
  <si>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</si>
  <si>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</si>
  <si>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</si>
  <si>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</si>
  <si>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</si>
  <si>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</si>
  <si>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</si>
  <si>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</si>
  <si>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</si>
  <si>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</si>
  <si>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</si>
  <si>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</si>
  <si>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</si>
  <si>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</si>
  <si>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</si>
  <si>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</si>
  <si>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</si>
  <si>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</si>
  <si>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</si>
  <si>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</si>
  <si>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</si>
  <si>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</si>
  <si>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</si>
  <si>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</si>
  <si>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</si>
  <si>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</si>
  <si>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</si>
  <si>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</si>
  <si>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</si>
  <si>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</si>
  <si>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</si>
  <si>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</si>
  <si>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</si>
  <si>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</si>
  <si>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</si>
  <si>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</si>
  <si>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</si>
  <si>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</si>
  <si>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</si>
  <si>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</si>
  <si>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</si>
  <si>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</si>
  <si>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</si>
  <si>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</si>
  <si>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</si>
  <si>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</si>
  <si>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</si>
  <si>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</si>
  <si>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</si>
  <si>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</si>
  <si>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</si>
  <si>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</si>
  <si>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</si>
  <si>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</si>
  <si>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</si>
  <si>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</si>
  <si>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</si>
  <si>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</si>
  <si>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</si>
  <si>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</si>
  <si>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</si>
  <si>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</si>
  <si>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</si>
  <si>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</si>
  <si>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</si>
  <si>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</si>
  <si>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</si>
  <si>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</si>
  <si>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</si>
  <si>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</si>
  <si>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</si>
  <si>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</si>
  <si>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</si>
  <si>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</si>
  <si>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</si>
  <si>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</si>
  <si>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</si>
  <si>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</si>
  <si>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</si>
  <si>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</si>
  <si>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</si>
  <si>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</si>
  <si>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</si>
  <si>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</si>
  <si>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</si>
  <si>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</si>
  <si>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</si>
  <si>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</si>
  <si>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</si>
  <si>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</si>
  <si>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</si>
  <si>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</si>
  <si>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</si>
  <si>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</si>
  <si>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</si>
  <si>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</si>
  <si>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</si>
  <si>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</si>
  <si>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</si>
  <si>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</si>
  <si>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</si>
  <si>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</si>
  <si>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</si>
  <si>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</si>
  <si>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</si>
  <si>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</si>
  <si>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</si>
  <si>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</si>
  <si>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</si>
  <si>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</si>
  <si>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</si>
  <si>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</si>
  <si>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</si>
  <si>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</si>
  <si>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</si>
  <si>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</si>
  <si>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</si>
  <si>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</si>
  <si>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</si>
  <si>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</si>
  <si>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</si>
  <si>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</si>
  <si>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</si>
  <si>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</si>
  <si>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</si>
  <si>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</si>
  <si>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</si>
  <si>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</si>
  <si>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</si>
  <si>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</si>
  <si>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</si>
  <si>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</si>
  <si>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</si>
  <si>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</si>
  <si>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</si>
  <si>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</si>
  <si>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</si>
  <si>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</si>
  <si>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</si>
  <si>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</si>
  <si>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</si>
  <si>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</si>
  <si>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</si>
  <si>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</si>
  <si>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</si>
  <si>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</si>
  <si>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</si>
  <si>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</si>
  <si>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</si>
  <si>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</si>
  <si>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</si>
  <si>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</si>
  <si>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</si>
  <si>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</si>
  <si>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</si>
  <si>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</si>
  <si>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</si>
  <si>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</si>
  <si>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</si>
  <si>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</si>
  <si>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</si>
  <si>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</si>
  <si>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</si>
  <si>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</si>
  <si>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</si>
  <si>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</si>
  <si>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</si>
  <si>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</si>
  <si>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</si>
  <si>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</si>
  <si>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</si>
  <si>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</si>
  <si>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</si>
  <si>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</si>
  <si>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</si>
  <si>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</si>
  <si>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</si>
  <si>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</si>
  <si>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</si>
  <si>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</si>
  <si>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</si>
  <si>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</si>
  <si>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</si>
  <si>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</si>
  <si>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</si>
  <si>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</si>
  <si>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</si>
  <si>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</si>
  <si>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</si>
  <si>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</si>
  <si>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</si>
  <si>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</si>
  <si>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</si>
  <si>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</si>
  <si>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</si>
  <si>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</si>
  <si>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</si>
  <si>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</si>
  <si>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</si>
  <si>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</si>
  <si>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</si>
  <si>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</si>
  <si>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</si>
  <si>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</si>
  <si>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</si>
  <si>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</si>
  <si>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</si>
  <si>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</si>
  <si>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</si>
  <si>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</si>
  <si>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</si>
  <si>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</si>
  <si>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</si>
  <si>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</si>
  <si>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</si>
  <si>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</si>
  <si>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</si>
  <si>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</si>
  <si>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</si>
  <si>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</si>
  <si>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</si>
  <si>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</si>
  <si>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</si>
  <si>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</si>
  <si>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</si>
  <si>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</si>
  <si>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</si>
  <si>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</si>
  <si>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</si>
  <si>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</si>
  <si>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</si>
  <si>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</si>
  <si>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</si>
  <si>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</si>
  <si>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</si>
  <si>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</si>
  <si>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</si>
  <si>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</si>
  <si>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</si>
  <si>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</si>
  <si>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</si>
  <si>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</si>
  <si>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</si>
  <si>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</si>
  <si>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</si>
  <si>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</si>
  <si>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</si>
  <si>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</si>
  <si>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</si>
  <si>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</si>
  <si>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</si>
  <si>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</si>
  <si>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</si>
  <si>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</si>
  <si>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</si>
  <si>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</si>
  <si>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</si>
  <si>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</si>
  <si>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</si>
  <si>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</si>
  <si>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</si>
  <si>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</si>
  <si>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</si>
  <si>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</si>
  <si>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</si>
  <si>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</si>
  <si>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</si>
  <si>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</si>
  <si>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</si>
  <si>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</si>
  <si>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</si>
  <si>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</si>
  <si>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</si>
  <si>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</si>
  <si>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</si>
  <si>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</si>
  <si>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</si>
  <si>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</si>
  <si>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</si>
  <si>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</si>
  <si>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</si>
  <si>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</si>
  <si>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</si>
  <si>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</si>
  <si>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</si>
  <si>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</si>
  <si>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</si>
  <si>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</si>
  <si>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</si>
  <si>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</si>
  <si>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</si>
  <si>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</si>
  <si>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</si>
  <si>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</si>
  <si>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</si>
  <si>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</si>
  <si>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</si>
  <si>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</si>
  <si>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</si>
  <si>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</si>
  <si>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</si>
  <si>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</si>
  <si>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</si>
  <si>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</si>
  <si>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</si>
  <si>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</si>
  <si>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</si>
  <si>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</si>
  <si>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</si>
  <si>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</si>
  <si>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</si>
  <si>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</si>
  <si>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</si>
  <si>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</si>
  <si>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</si>
  <si>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</si>
  <si>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</si>
  <si>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</si>
  <si>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</si>
  <si>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</si>
  <si>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</si>
  <si>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</si>
  <si>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</si>
  <si>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</si>
  <si>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</si>
  <si>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</si>
  <si>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</si>
  <si>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</si>
  <si>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</si>
  <si>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</si>
  <si>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</si>
  <si>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</si>
  <si>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</si>
  <si>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</si>
  <si>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</si>
  <si>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</si>
  <si>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</si>
  <si>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</si>
  <si>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</si>
  <si>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</si>
  <si>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</si>
  <si>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</si>
  <si>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</si>
  <si>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</si>
  <si>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</si>
  <si>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</si>
  <si>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</si>
  <si>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</si>
  <si>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</si>
  <si>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</si>
  <si>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</si>
  <si>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</si>
  <si>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</si>
  <si>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</si>
  <si>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</si>
  <si>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</si>
  <si>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</si>
  <si>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</si>
  <si>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</si>
  <si>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</si>
  <si>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</si>
  <si>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</si>
  <si>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</si>
  <si>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</si>
  <si>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</si>
  <si>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</si>
  <si>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</si>
  <si>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</si>
  <si>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</si>
  <si>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</si>
  <si>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</si>
  <si>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</si>
  <si>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</si>
  <si>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</si>
  <si>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</si>
  <si>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</si>
  <si>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</si>
  <si>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</si>
  <si>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</si>
  <si>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</si>
  <si>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</si>
  <si>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</si>
  <si>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</si>
  <si>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</si>
  <si>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</si>
  <si>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</si>
  <si>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</si>
  <si>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</si>
  <si>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</si>
  <si>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</si>
  <si>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</si>
  <si>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</si>
  <si>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</si>
  <si>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</si>
  <si>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</si>
  <si>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</si>
  <si>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</si>
  <si>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</si>
  <si>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</si>
  <si>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</si>
  <si>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</si>
  <si>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</si>
  <si>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</si>
  <si>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</si>
  <si>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</si>
  <si>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</si>
  <si>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</si>
  <si>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</si>
  <si>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</si>
  <si>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</si>
  <si>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</si>
  <si>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</si>
  <si>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</si>
  <si>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</si>
  <si>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</si>
  <si>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</si>
  <si>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</si>
  <si>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</si>
  <si>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</si>
  <si>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</si>
  <si>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</si>
  <si>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</si>
  <si>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</si>
  <si>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</si>
  <si>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</si>
  <si>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</si>
  <si>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</si>
  <si>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</si>
  <si>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</si>
  <si>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</si>
  <si>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</si>
  <si>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</si>
  <si>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</si>
  <si>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</si>
  <si>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</si>
  <si>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</si>
  <si>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</si>
  <si>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</si>
  <si>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</si>
  <si>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</si>
  <si>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</si>
  <si>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</si>
  <si>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</si>
  <si>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</si>
  <si>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</si>
  <si>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</si>
  <si>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</si>
  <si>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</si>
  <si>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</si>
  <si>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</si>
  <si>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</si>
  <si>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</si>
  <si>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</si>
  <si>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</si>
  <si>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</si>
  <si>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</si>
  <si>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</si>
  <si>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</si>
  <si>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</si>
  <si>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</si>
  <si>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</si>
  <si>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</si>
  <si>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</si>
  <si>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</si>
  <si>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</si>
  <si>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</si>
  <si>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</si>
  <si>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</si>
  <si>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</si>
  <si>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</si>
  <si>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</si>
  <si>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</si>
  <si>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</si>
  <si>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</si>
  <si>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</si>
  <si>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</si>
  <si>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</si>
  <si>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</si>
  <si>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</si>
  <si>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</si>
  <si>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</si>
  <si>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</si>
  <si>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</si>
  <si>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</si>
  <si>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</si>
  <si>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</si>
  <si>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</si>
  <si>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</si>
  <si>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</si>
  <si>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</si>
  <si>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</si>
  <si>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</si>
  <si>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</si>
  <si>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</si>
  <si>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</si>
  <si>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</si>
  <si>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</si>
  <si>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</si>
  <si>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</si>
  <si>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</si>
  <si>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</si>
  <si>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</si>
  <si>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</si>
  <si>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</si>
  <si>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</si>
  <si>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</si>
  <si>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</si>
  <si>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</si>
  <si>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</si>
  <si>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</si>
  <si>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</si>
  <si>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</si>
  <si>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</si>
  <si>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</si>
  <si>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</si>
  <si>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</si>
  <si>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</si>
  <si>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</si>
  <si>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</si>
  <si>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</si>
  <si>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</si>
  <si>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</si>
  <si>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</si>
  <si>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</si>
  <si>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</si>
  <si>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</si>
  <si>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</si>
  <si>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</si>
  <si>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</si>
  <si>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</si>
  <si>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</si>
  <si>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</si>
  <si>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</si>
  <si>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</si>
  <si>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</si>
  <si>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</si>
  <si>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</si>
  <si>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</si>
  <si>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</si>
  <si>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</si>
  <si>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</si>
  <si>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</si>
  <si>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</si>
  <si>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</si>
  <si>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</si>
  <si>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</si>
  <si>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</si>
  <si>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</si>
  <si>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</si>
  <si>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</si>
  <si>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</si>
  <si>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</si>
  <si>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</si>
  <si>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</si>
  <si>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</si>
  <si>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</si>
  <si>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</si>
  <si>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</si>
  <si>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</si>
  <si>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</si>
  <si>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</si>
  <si>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</si>
  <si>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</si>
  <si>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</si>
  <si>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</si>
  <si>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</si>
  <si>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</si>
  <si>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</si>
  <si>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</si>
  <si>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</si>
  <si>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</si>
  <si>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</si>
  <si>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</si>
  <si>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</si>
  <si>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</si>
  <si>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</si>
  <si>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</si>
  <si>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</si>
  <si>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</si>
  <si>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</si>
  <si>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</si>
  <si>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</si>
  <si>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</si>
  <si>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</si>
  <si>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</si>
  <si>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</si>
  <si>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</si>
  <si>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</si>
  <si>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</si>
  <si>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</si>
  <si>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</si>
  <si>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</si>
  <si>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</si>
  <si>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</si>
  <si>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</si>
  <si>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</si>
  <si>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</si>
  <si>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</si>
  <si>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</si>
  <si>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</si>
  <si>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</si>
  <si>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</si>
  <si>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</si>
  <si>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</si>
  <si>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</si>
  <si>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</si>
  <si>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</si>
  <si>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</si>
  <si>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</si>
  <si>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</si>
  <si>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</si>
  <si>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</si>
  <si>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</si>
  <si>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</si>
  <si>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</si>
  <si>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</si>
  <si>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</si>
  <si>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</si>
  <si>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</si>
  <si>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</si>
  <si>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</si>
  <si>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</si>
  <si>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</si>
  <si>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</si>
  <si>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</si>
  <si>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</si>
  <si>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</si>
  <si>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</si>
  <si>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</si>
  <si>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</si>
  <si>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</si>
  <si>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</si>
  <si>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</si>
  <si>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</si>
  <si>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</si>
  <si>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</si>
  <si>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</si>
  <si>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</si>
  <si>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</si>
  <si>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</si>
  <si>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</si>
  <si>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</si>
  <si>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</si>
  <si>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</si>
  <si>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</si>
  <si>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</si>
  <si>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</si>
  <si>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</si>
  <si>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</si>
  <si>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</si>
  <si>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</si>
  <si>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</si>
  <si>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</si>
  <si>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</si>
  <si>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</si>
  <si>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</si>
  <si>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</si>
  <si>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</si>
  <si>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</si>
  <si>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</si>
  <si>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</si>
  <si>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</si>
  <si>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</si>
  <si>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</si>
  <si>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</si>
  <si>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</si>
  <si>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</si>
  <si>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</si>
  <si>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</si>
  <si>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</si>
  <si>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</si>
  <si>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</si>
  <si>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</si>
  <si>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</si>
  <si>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</si>
  <si>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</si>
  <si>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</si>
  <si>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</si>
  <si>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</si>
  <si>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</si>
  <si>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</si>
  <si>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</si>
  <si>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</si>
  <si>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</si>
  <si>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</si>
  <si>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</si>
  <si>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</si>
  <si>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</si>
  <si>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</si>
  <si>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</si>
  <si>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</si>
  <si>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</si>
  <si>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</si>
  <si>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</si>
  <si>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</si>
  <si>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</si>
  <si>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</si>
  <si>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</si>
  <si>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</si>
  <si>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</si>
  <si>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</si>
  <si>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</si>
  <si>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</si>
  <si>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</si>
  <si>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</si>
  <si>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</si>
  <si>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</si>
  <si>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</si>
  <si>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</si>
  <si>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</si>
  <si>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</si>
  <si>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</si>
  <si>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</si>
  <si>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</si>
  <si>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</si>
  <si>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</si>
  <si>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</si>
  <si>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</si>
  <si>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</si>
  <si>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</si>
  <si>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</si>
  <si>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</si>
  <si>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</si>
  <si>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</si>
  <si>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</si>
  <si>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</si>
  <si>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</si>
  <si>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</si>
  <si>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</si>
  <si>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</si>
  <si>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</si>
  <si>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</si>
  <si>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</si>
  <si>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</si>
  <si>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</si>
  <si>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</si>
  <si>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</si>
  <si>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</si>
  <si>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</si>
  <si>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</si>
  <si>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</si>
  <si>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</si>
  <si>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</si>
  <si>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</si>
  <si>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</si>
  <si>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</si>
  <si>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</si>
  <si>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</si>
  <si>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</si>
  <si>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</si>
  <si>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</si>
  <si>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</si>
  <si>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</si>
  <si>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</si>
  <si>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</si>
  <si>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</si>
  <si>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</si>
  <si>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</si>
  <si>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</si>
  <si>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</si>
  <si>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</si>
  <si>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</si>
  <si>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</si>
  <si>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</si>
  <si>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</si>
  <si>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</si>
  <si>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</si>
  <si>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</si>
  <si>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</si>
  <si>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</si>
  <si>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</si>
  <si>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</si>
  <si>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</si>
  <si>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</si>
  <si>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</si>
  <si>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</si>
  <si>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</si>
  <si>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</si>
  <si>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</si>
  <si>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</si>
  <si>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</si>
  <si>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</si>
  <si>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</si>
  <si>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</si>
  <si>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</si>
  <si>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</si>
  <si>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</si>
  <si>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</si>
  <si>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</si>
  <si>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</si>
  <si>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</si>
  <si>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</si>
  <si>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</si>
  <si>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</si>
  <si>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</si>
  <si>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</si>
  <si>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</si>
  <si>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</si>
  <si>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</si>
  <si>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</si>
  <si>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</si>
  <si>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</si>
  <si>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</si>
  <si>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</si>
  <si>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</si>
  <si>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</si>
  <si>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</si>
  <si>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</si>
  <si>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</si>
  <si>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</si>
  <si>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</si>
  <si>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</si>
  <si>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</si>
  <si>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</si>
  <si>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</si>
  <si>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</si>
  <si>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</si>
  <si>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</si>
  <si>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</si>
  <si>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</si>
  <si>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</si>
  <si>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</si>
  <si>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</si>
  <si>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</si>
  <si>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</si>
  <si>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</si>
  <si>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</si>
  <si>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</si>
  <si>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</si>
  <si>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</si>
  <si>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</si>
  <si>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</si>
  <si>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</si>
  <si>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</si>
  <si>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</si>
  <si>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</si>
  <si>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</si>
  <si>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</si>
  <si>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</si>
  <si>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</si>
  <si>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</si>
  <si>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</si>
  <si>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</si>
  <si>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</si>
  <si>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</si>
  <si>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</si>
  <si>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</si>
  <si>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</si>
  <si>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</si>
  <si>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</si>
  <si>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</si>
  <si>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</si>
  <si>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</si>
  <si>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</si>
  <si>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</si>
  <si>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</si>
  <si>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</si>
  <si>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</si>
  <si>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</si>
  <si>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</si>
  <si>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</si>
  <si>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</si>
  <si>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</si>
  <si>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</si>
  <si>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</si>
  <si>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</si>
  <si>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</si>
  <si>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</si>
  <si>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</si>
  <si>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</si>
  <si>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</si>
  <si>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</si>
  <si>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</si>
  <si>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</si>
  <si>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</si>
  <si>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</si>
  <si>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</si>
  <si>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</si>
  <si>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</si>
  <si>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</si>
  <si>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</si>
  <si>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</si>
  <si>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</si>
  <si>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</si>
  <si>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</si>
  <si>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</si>
  <si>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</si>
  <si>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</si>
  <si>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</si>
  <si>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</si>
  <si>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</si>
  <si>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</si>
  <si>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</si>
  <si>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</si>
  <si>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</si>
  <si>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</si>
  <si>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</si>
  <si>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</si>
  <si>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</si>
  <si>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</si>
  <si>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</si>
  <si>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</si>
  <si>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</si>
  <si>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</si>
  <si>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</si>
  <si>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</si>
  <si>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</si>
  <si>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</si>
  <si>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</si>
  <si>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</si>
  <si>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</si>
  <si>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</si>
  <si>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</si>
  <si>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</si>
  <si>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</si>
  <si>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</si>
  <si>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</si>
  <si>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</si>
  <si>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</si>
  <si>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</si>
  <si>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</si>
  <si>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</si>
  <si>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</si>
  <si>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</si>
  <si>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</si>
  <si>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</si>
  <si>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</si>
  <si>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</si>
  <si>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</si>
  <si>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</si>
  <si>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</si>
  <si>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</si>
  <si>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</si>
  <si>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</si>
  <si>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</si>
  <si>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</si>
  <si>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</si>
  <si>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</si>
  <si>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</si>
  <si>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</si>
  <si>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</si>
  <si>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</si>
  <si>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</si>
  <si>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</si>
  <si>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</si>
  <si>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</si>
  <si>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</si>
  <si>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</si>
  <si>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</si>
  <si>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</si>
  <si>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</si>
  <si>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</si>
  <si>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</si>
  <si>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</si>
  <si>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</si>
  <si>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</si>
  <si>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</si>
  <si>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</si>
  <si>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</si>
  <si>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</si>
  <si>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</si>
  <si>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</si>
  <si>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</si>
  <si>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</si>
  <si>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</si>
  <si>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</si>
  <si>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</si>
  <si>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</si>
  <si>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</si>
  <si>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</si>
  <si>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</si>
  <si>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</si>
  <si>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</si>
  <si>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</si>
  <si>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</si>
  <si>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</si>
  <si>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</si>
  <si>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</si>
  <si>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</si>
  <si>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</si>
  <si>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</si>
  <si>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</si>
  <si>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</si>
  <si>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</si>
  <si>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</si>
  <si>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</si>
  <si>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</si>
  <si>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</si>
  <si>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</si>
  <si>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</si>
  <si>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</si>
  <si>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</si>
  <si>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</si>
  <si>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</si>
  <si>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</si>
  <si>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</si>
  <si>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</si>
  <si>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</si>
  <si>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</si>
  <si>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</si>
  <si>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</si>
  <si>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</si>
  <si>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</si>
  <si>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</si>
  <si>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</si>
  <si>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</si>
  <si>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</si>
  <si>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</si>
  <si>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</si>
  <si>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</si>
  <si>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</si>
  <si>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</si>
  <si>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</si>
  <si>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</si>
  <si>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</si>
  <si>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</si>
  <si>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</si>
  <si>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</si>
  <si>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</si>
  <si>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</si>
  <si>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</si>
  <si>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</si>
  <si>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</si>
  <si>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</si>
  <si>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</si>
  <si>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</si>
  <si>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</si>
  <si>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</si>
  <si>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</si>
  <si>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</si>
  <si>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</si>
  <si>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</si>
  <si>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</si>
  <si>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</si>
  <si>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</si>
  <si>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</si>
  <si>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</si>
  <si>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</si>
  <si>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</si>
  <si>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</si>
  <si>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</si>
  <si>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</si>
  <si>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</si>
  <si>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</si>
  <si>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</si>
  <si>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</si>
  <si>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</si>
  <si>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</si>
  <si>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</si>
  <si>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</si>
  <si>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</si>
  <si>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</si>
  <si>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</si>
  <si>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</si>
  <si>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</si>
  <si>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</si>
  <si>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</si>
  <si>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</si>
  <si>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</si>
  <si>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</si>
  <si>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</si>
  <si>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</si>
  <si>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</si>
  <si>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</si>
  <si>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</si>
  <si>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</si>
  <si>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</si>
  <si>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</si>
  <si>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</si>
  <si>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</si>
  <si>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</si>
  <si>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</si>
  <si>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</si>
  <si>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</si>
  <si>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</si>
  <si>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</si>
  <si>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</si>
  <si>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</si>
  <si>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</si>
  <si>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</si>
  <si>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</si>
  <si>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</si>
  <si>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</si>
  <si>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</si>
  <si>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</si>
  <si>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</si>
  <si>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</si>
  <si>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</si>
  <si>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</si>
  <si>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</si>
  <si>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</si>
  <si>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</si>
  <si>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</si>
  <si>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</si>
  <si>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</si>
  <si>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</si>
  <si>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</si>
  <si>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</si>
  <si>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</si>
  <si>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</si>
  <si>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</si>
  <si>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</si>
  <si>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</si>
  <si>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</si>
  <si>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</si>
  <si>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</si>
  <si>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</si>
  <si>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</si>
  <si>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</si>
  <si>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</si>
  <si>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</si>
  <si>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</si>
  <si>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</si>
  <si>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</si>
  <si>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</si>
  <si>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</si>
  <si>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</si>
  <si>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</si>
  <si>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</si>
  <si>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</si>
  <si>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</si>
  <si>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</si>
  <si>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</si>
  <si>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</si>
  <si>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</si>
  <si>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</si>
  <si>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</si>
  <si>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</si>
  <si>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</si>
  <si>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</si>
  <si>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</si>
  <si>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</si>
  <si>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</si>
  <si>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</si>
  <si>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</si>
  <si>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</si>
  <si>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</si>
  <si>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</si>
  <si>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</si>
  <si>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</si>
  <si>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</si>
  <si>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</si>
  <si>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</si>
  <si>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</si>
  <si>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</si>
  <si>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</si>
  <si>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</si>
  <si>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</si>
  <si>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</si>
  <si>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</si>
  <si>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</si>
  <si>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</si>
  <si>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</si>
  <si>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</si>
  <si>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</si>
  <si>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</si>
  <si>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</si>
  <si>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</si>
  <si>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</si>
  <si>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</si>
  <si>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</si>
  <si>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</si>
  <si>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</si>
  <si>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</si>
  <si>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</si>
  <si>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</si>
  <si>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</si>
  <si>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</si>
  <si>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</si>
  <si>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</si>
  <si>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</si>
  <si>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</si>
  <si>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</si>
  <si>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</si>
  <si>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</si>
  <si>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</si>
  <si>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</si>
  <si>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</si>
  <si>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</si>
  <si>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</si>
  <si>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</si>
  <si>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</si>
  <si>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</si>
  <si>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</si>
  <si>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</si>
  <si>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</si>
  <si>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</si>
  <si>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</si>
  <si>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</si>
  <si>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</si>
  <si>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</si>
  <si>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</si>
  <si>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</si>
  <si>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</si>
  <si>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</si>
  <si>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</si>
  <si>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</si>
  <si>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</si>
  <si>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</si>
  <si>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</si>
  <si>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</si>
  <si>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</si>
  <si>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</si>
  <si>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</si>
  <si>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</si>
  <si>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</si>
  <si>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</si>
  <si>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</si>
  <si>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</si>
  <si>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</si>
  <si>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</si>
  <si>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</si>
  <si>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</si>
  <si>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</si>
  <si>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</si>
  <si>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</si>
  <si>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</si>
  <si>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</si>
  <si>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</si>
  <si>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</si>
  <si>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</si>
  <si>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</si>
  <si>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</si>
  <si>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</si>
  <si>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</si>
  <si>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</si>
  <si>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</si>
  <si>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</si>
  <si>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</si>
  <si>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</si>
  <si>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</si>
  <si>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</si>
  <si>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</si>
  <si>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</si>
  <si>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</si>
  <si>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</si>
  <si>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</si>
  <si>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</si>
  <si>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</si>
  <si>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</si>
  <si>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</si>
  <si>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</si>
  <si>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</si>
  <si>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</si>
  <si>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</si>
  <si>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</si>
  <si>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</si>
  <si>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</si>
  <si>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</si>
  <si>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</si>
  <si>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</si>
  <si>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</si>
  <si>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</si>
  <si>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</si>
  <si>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</si>
  <si>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</si>
  <si>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</si>
  <si>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</si>
  <si>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</si>
  <si>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</si>
  <si>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</si>
  <si>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</si>
  <si>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</si>
  <si>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</si>
  <si>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</si>
  <si>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</si>
  <si>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</si>
  <si>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</si>
  <si>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</si>
  <si>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</si>
  <si>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</si>
  <si>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</si>
  <si>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</si>
  <si>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</si>
  <si>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</si>
  <si>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</si>
  <si>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</si>
  <si>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</si>
  <si>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</si>
  <si>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</si>
  <si>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</si>
  <si>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</si>
  <si>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</si>
  <si>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</si>
  <si>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</si>
  <si>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</si>
  <si>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</si>
  <si>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</si>
  <si>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</si>
  <si>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</si>
  <si>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</si>
  <si>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</si>
  <si>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</si>
  <si>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</si>
  <si>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</si>
  <si>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</si>
  <si>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</si>
  <si>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</si>
  <si>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</si>
  <si>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</si>
  <si>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</si>
  <si>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</si>
  <si>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</si>
  <si>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</si>
  <si>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</si>
  <si>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</si>
  <si>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</si>
  <si>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</si>
  <si>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</si>
  <si>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</si>
  <si>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</si>
  <si>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</si>
  <si>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</si>
  <si>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</si>
  <si>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</si>
  <si>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</si>
  <si>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</si>
  <si>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</si>
  <si>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</si>
  <si>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</si>
  <si>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</si>
  <si>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</si>
  <si>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</si>
  <si>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</si>
  <si>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</si>
  <si>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</si>
  <si>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</si>
  <si>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</si>
  <si>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</si>
  <si>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</si>
  <si>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</si>
  <si>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</si>
  <si>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</si>
  <si>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</si>
  <si>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</si>
  <si>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</si>
  <si>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</si>
  <si>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</si>
  <si>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</si>
  <si>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</si>
  <si>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</si>
  <si>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</si>
  <si>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</si>
  <si>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</si>
  <si>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</si>
  <si>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</si>
  <si>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</si>
  <si>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</si>
  <si>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</si>
  <si>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</si>
  <si>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</si>
  <si>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</si>
  <si>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</si>
  <si>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</si>
  <si>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</si>
  <si>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</si>
  <si>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</si>
  <si>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</si>
  <si>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</si>
  <si>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</si>
  <si>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</si>
  <si>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</si>
  <si>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</si>
  <si>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</si>
  <si>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</si>
  <si>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</si>
  <si>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</si>
  <si>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</si>
  <si>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</si>
  <si>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</si>
  <si>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</si>
  <si>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</si>
  <si>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</si>
  <si>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</si>
  <si>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</si>
  <si>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</si>
  <si>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</si>
  <si>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</si>
  <si>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</si>
  <si>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</si>
  <si>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</si>
  <si>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</si>
  <si>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</si>
  <si>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</si>
  <si>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</si>
  <si>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</si>
  <si>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</si>
  <si>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</si>
  <si>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</si>
  <si>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</si>
  <si>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</si>
  <si>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</si>
  <si>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</si>
  <si>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</si>
  <si>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</si>
  <si>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</si>
  <si>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</si>
  <si>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</si>
  <si>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</si>
  <si>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</si>
  <si>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</si>
  <si>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</si>
  <si>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</si>
  <si>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</si>
  <si>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</si>
  <si>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</si>
  <si>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</si>
  <si>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</si>
  <si>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</si>
  <si>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</si>
  <si>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</si>
  <si>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</si>
  <si>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</si>
  <si>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</si>
  <si>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</si>
  <si>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</si>
  <si>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</si>
  <si>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</si>
  <si>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</si>
  <si>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</si>
  <si>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</si>
  <si>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</si>
  <si>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</si>
  <si>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</si>
  <si>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</si>
  <si>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</si>
  <si>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</si>
  <si>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</si>
  <si>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</si>
  <si>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</si>
  <si>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</si>
  <si>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</si>
  <si>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</si>
  <si>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</si>
  <si>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</si>
  <si>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</si>
  <si>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</si>
  <si>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</si>
  <si>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</si>
  <si>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</si>
  <si>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</si>
  <si>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</si>
  <si>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</si>
  <si>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</si>
  <si>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</si>
  <si>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</si>
  <si>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</si>
  <si>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</si>
  <si>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</si>
  <si>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</si>
  <si>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</si>
  <si>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</si>
  <si>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</si>
  <si>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</si>
  <si>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</si>
  <si>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</si>
  <si>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</si>
  <si>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</si>
  <si>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</si>
  <si>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</si>
  <si>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</si>
  <si>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</si>
  <si>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</si>
  <si>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</si>
  <si>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</si>
  <si>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</si>
  <si>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</si>
  <si>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</si>
  <si>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</si>
  <si>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</si>
  <si>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</si>
  <si>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</si>
  <si>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</si>
  <si>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</si>
  <si>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</si>
  <si>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</si>
  <si>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</si>
  <si>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</si>
  <si>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</si>
  <si>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</si>
  <si>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</si>
  <si>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</si>
  <si>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</si>
  <si>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</si>
  <si>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</si>
  <si>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</si>
  <si>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</si>
  <si>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</si>
  <si>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</si>
  <si>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</si>
  <si>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</si>
  <si>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</si>
  <si>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</si>
  <si>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</si>
  <si>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</si>
  <si>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</si>
  <si>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</si>
  <si>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</si>
  <si>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</si>
  <si>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</si>
  <si>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</si>
  <si>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</si>
  <si>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</si>
  <si>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</si>
  <si>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</si>
  <si>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</si>
  <si>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</si>
  <si>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</si>
  <si>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</si>
  <si>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</si>
  <si>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</si>
  <si>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</si>
  <si>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</si>
  <si>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</si>
  <si>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</si>
  <si>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</si>
  <si>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</si>
  <si>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</si>
  <si>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</si>
  <si>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</si>
  <si>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</si>
  <si>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</si>
  <si>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</si>
  <si>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</si>
  <si>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</si>
  <si>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</si>
  <si>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</si>
  <si>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</si>
  <si>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</si>
  <si>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</si>
  <si>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</si>
  <si>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</si>
  <si>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</si>
  <si>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</si>
  <si>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</si>
  <si>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</si>
  <si>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</si>
  <si>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</si>
  <si>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</si>
  <si>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</si>
  <si>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</si>
  <si>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</si>
  <si>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</si>
  <si>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</si>
  <si>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</si>
  <si>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</si>
  <si>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</si>
  <si>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</si>
  <si>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</si>
  <si>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</si>
  <si>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</si>
  <si>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</si>
  <si>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</si>
  <si>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</si>
  <si>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</si>
  <si>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</si>
  <si>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</si>
  <si>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</si>
  <si>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</si>
  <si>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</si>
  <si>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</si>
  <si>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</si>
  <si>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</si>
  <si>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</si>
  <si>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</si>
  <si>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</si>
  <si>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</si>
  <si>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</si>
  <si>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</si>
  <si>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</si>
  <si>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</si>
  <si>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</si>
  <si>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</si>
  <si>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</si>
  <si>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</si>
  <si>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</si>
  <si>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</si>
  <si>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</si>
  <si>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</si>
  <si>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</si>
  <si>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</si>
  <si>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</si>
  <si>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</si>
  <si>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</si>
  <si>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</si>
  <si>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</si>
  <si>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</si>
  <si>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</si>
  <si>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</si>
  <si>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</si>
  <si>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</si>
  <si>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</si>
  <si>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</si>
  <si>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</si>
  <si>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</si>
  <si>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</si>
  <si>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</si>
  <si>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</si>
  <si>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</si>
  <si>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</si>
  <si>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</si>
  <si>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</si>
  <si>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</si>
  <si>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</si>
  <si>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</si>
  <si>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</si>
  <si>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</si>
  <si>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</si>
  <si>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</si>
  <si>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</si>
  <si>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</si>
  <si>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</si>
  <si>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</si>
  <si>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</si>
  <si>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</si>
  <si>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</si>
  <si>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</si>
  <si>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</si>
  <si>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</si>
  <si>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</si>
  <si>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</si>
  <si>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</si>
  <si>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</si>
  <si>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</si>
  <si>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</si>
  <si>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</si>
  <si>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</si>
  <si>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</si>
  <si>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</si>
  <si>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</si>
  <si>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</si>
  <si>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</si>
  <si>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</si>
  <si>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</si>
  <si>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</si>
  <si>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</si>
  <si>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</si>
  <si>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</si>
  <si>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</si>
  <si>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</si>
  <si>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</si>
  <si>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</si>
  <si>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</si>
  <si>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</si>
  <si>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</si>
  <si>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</si>
  <si>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</si>
  <si>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</si>
  <si>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</si>
  <si>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</si>
  <si>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</si>
  <si>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</si>
  <si>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</si>
  <si>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</si>
  <si>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</si>
  <si>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</si>
  <si>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</si>
  <si>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</si>
  <si>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</si>
  <si>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</si>
  <si>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</si>
  <si>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</si>
  <si>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</si>
  <si>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</si>
  <si>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</si>
  <si>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</si>
  <si>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</si>
  <si>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</si>
  <si>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</si>
  <si>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</si>
  <si>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</si>
  <si>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</si>
  <si>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</si>
  <si>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</si>
  <si>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</si>
  <si>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QRY0942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</si>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</sst>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12" sqref="D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276.39727905092877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t="s">
        <v>38969</v>
      </c>
      <c r="E4" s="144"/>
      <c r="F4" s="145"/>
      <c r="G4" s="146">
        <f ca="1">IFERROR(NOW()-F4,"")</f>
        <v>45939.345704976855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45939.345704976855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45939.345704976855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45939.345704976855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45939.345704976855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45939.345704976855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45939.345704976855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45939.345704976855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45939.345704976855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45939.345704976855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45939.345704976855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45939.345704976855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45939.345704976855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45939.345704976855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45939.345704976855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45939.345704976855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45939.345704976855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45939.345704976855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45939.345704976855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45939.345704976855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45939.345704976855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45939.345704976855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45939.345704976855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45939.345704976855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45939.345704976855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45939.345704976855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45939.345704976855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45939.345704976855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45939.345704976855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45939.345704976855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45939.345704976855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45939.345704976855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45939.345704976855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45939.345704976855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45939.345704976855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45939.345704976855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45939.345704976855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45939.345704976855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45939.345704976855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45939.345704976855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45939.345704976855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45939.345704976855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45939.345704976855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45939.345704976855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45939.345704976855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45939.345704976855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45939.345704976855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45939.345704976855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45939.345704976855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45939.345704976855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45939.345704976855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45939.345704976855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45939.345704976855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45939.345704976855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45939.345704976855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45939.345704976855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45939.345704976855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45939.345704976855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45939.345704976855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45939.345704976855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45939.345704976855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45939.345704976855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45939.345704976855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45939.345704976855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45939.345704976855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45939.345704976855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45939.345704976855</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A48B0A8B-A94C-492D-BF31-2BD525B3BFA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132.61862164352351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114.34586701389344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39047</v>
      </c>
      <c r="F6" s="121">
        <v>45939.334675925929</v>
      </c>
      <c r="G6" s="122">
        <f ca="1">IFERROR(NOW()-F6,"-")</f>
        <v>1.1029050925571937E-2</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8.7209606484975666E-2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45939.345704976855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45939.345704976855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45939.345704976855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45939.345704976855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45939.345704976855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45939.345704976855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45939.345704976855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45939.345704976855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45939.345704976855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45939.345704976855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45939.345704976855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45939.345704976855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45939.345704976855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45939.345704976855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45939.345704976855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45939.345704976855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45939.345704976855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45939.345704976855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45939.345704976855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45939.345704976855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45939.345704976855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45939.345704976855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45939.345704976855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45939.345704976855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45939.345704976855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45939.345704976855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45939.345704976855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45939.345704976855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45939.345704976855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45939.345704976855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45939.345704976855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45939.345704976855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45939.345704976855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45939.345704976855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45939.345704976855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45939.345704976855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45939.345704976855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45939.345704976855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45939.345704976855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45939.345704976855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45939.345704976855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45939.345704976855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45939.345704976855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45939.345704976855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45939.345704976855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45939.345704976855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45939.345704976855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45939.345704976855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45939.345704976855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45939.345704976855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45939.345704976855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45939.345704976855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45939.345704976855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45939.345704976855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45939.345704976855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45939.345704976855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45939.345704976855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45939.345704976855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45939.345704976855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45939.345704976855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45939.345704976855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45939.345704976855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45939.345704976855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45939.345704976855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45939.345704976855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45939.345704976855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45939.345704976855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45939.345704976855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45939.345704976855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45939.345704976855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45939.345704976855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45939.345704976855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45939.345704976855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45939.345704976855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45939.345704976855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45939.345704976855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45939.345704976855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45939.345704976855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45939.345704976855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45939.345704976855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45939.345704976855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45939.345704976855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45939.345704976855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45939.345704976855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45939.345704976855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45939.345704976855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45939.345704976855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45939.345704976855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45939.345704976855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45939.345704976855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45939.345704976855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45939.345704976855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45939.345704976855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45939.345704976855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45939.345704976855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45939.345704976855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45939.345704976855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45939.345704976855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45939.345704976855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45939.345704976855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45939.345704976855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45939.345704976855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45939.345704976855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45939.345704976855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45939.345704976855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45939.345704976855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45939.345704976855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45939.345704976855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45939.345704976855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45939.345704976855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45939.345704976855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45939.345704976855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45939.345704976855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45939.345704976855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45939.345704976855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45939.345704976855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45939.345704976855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45939.345704976855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45939.345704976855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45939.345704976855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45939.345704976855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45939.345704976855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45939.345704976855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45939.345704976855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45939.345704976855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45939.345704976855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45939.345704976855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45939.345704976855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45939.345704976855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45939.345704976855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45939.345704976855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45939.345704976855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45939.345704976855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45939.345704976855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45939.345704976855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45939.345704976855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45939.345704976855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45939.345704976855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45939.345704976855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45939.345704976855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45939.345704976855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45939.345704976855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45939.345704976855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45939.345704976855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45939.345704976855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45939.345704976855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45939.345704976855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45939.345704976855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45939.345704976855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45939.345704976855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45939.345704976855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45939.345704976855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45939.345704976855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45939.345704976855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45939.345704976855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45939.345704976855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45939.345704976855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45939.345704976855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45939.345704976855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45939.345704976855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45939.345704976855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45939.345704976855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45939.345704976855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45939.345704976855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45939.345704976855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45939.345704976855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45939.345704976855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45939.345704976855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45939.345704976855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45939.345704976855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45939.345704976855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45939.345704976855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45939.345704976855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45939.345704976855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45939.345704976855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45939.345704976855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45939.345704976855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45939.345704976855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45939.345704976855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45939.345704976855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45939.345704976855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45939.345704976855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45939.345704976855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45939.345704976855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45939.345704976855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45939.345704976855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45939.345704976855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45939.345704976855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45939.345704976855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45939.345704976855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45939.345704976855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45939.345704976855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45939.345704976855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45939.345704976855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45939.345704976855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45939.345704976855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45939.345704976855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45939.345704976855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45939.345704976855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45939.345704976855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45939.345704976855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45939.345704976855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45939.345704976855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45939.345704976855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45939.345704976855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45939.345704976855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45939.345704976855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45939.345704976855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45939.345704976855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45939.345704976855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45939.345704976855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45939.345704976855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45939.345704976855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45939.345704976855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45939.345704976855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45939.345704976855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45939.345704976855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45939.345704976855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45939.345704976855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45939.345704976855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45939.345704976855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45939.345704976855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45939.345704976855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45939.345704976855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45939.345704976855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45939.345704976855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45939.345704976855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45939.345704976855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45939.345704976855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45939.345704976855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45939.345704976855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45939.345704976855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45939.345704976855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45939.345704976855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45939.345704976855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45939.345704976855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45939.345704976855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45939.345704976855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45939.345704976855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45939.345704976855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45939.345704976855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45939.345704976855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45939.345704976855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45939.345704976855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45939.345704976855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45939.345704976855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45939.345704976855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45939.345704976855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45939.345704976855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45939.345704976855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45939.345704976855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45939.345704976855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45939.345704976855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45939.345704976855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45939.345704976855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45939.345704976855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45939.345704976855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45939.345704976855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45939.345704976855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45939.345704976855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45939.345704976855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45939.345704976855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45939.345704976855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45939.345704976855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45939.345704976855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45939.345704976855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45939.345704976855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45939.345704976855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45939.345704976855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45939.345704976855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45939.345704976855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45939.345704976855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45939.345704976855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45939.345704976855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45939.345704976855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45939.345704976855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45939.345704976855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45939.345704976855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45939.345704976855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45939.345704976855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45939.345704976855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45939.345704976855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45939.345704976855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45939.345704976855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45939.345704976855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45939.345704976855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45939.345704976855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45939.345704976855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45939.345704976855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45939.345704976855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45939.345704976855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45939.345704976855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45939.345704976855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45939.345704976855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45939.345704976855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45939.345704976855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45939.345704976855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45939.345704976855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45939.345704976855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45939.345704976855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45939.345704976855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45939.345704976855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45939.345704976855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45939.345704976855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45939.345704976855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45939.345704976855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45939.345704976855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45939.345704976855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45939.345704976855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45939.345704976855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45939.345704976855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45939.345704976855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45939.345704976855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45939.345704976855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45939.345704976855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45939.345704976855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45939.345704976855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45939.345704976855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45939.345704976855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45939.345704976855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45939.345704976855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45939.345704976855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45939.345704976855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45939.345704976855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45939.345704976855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45939.345704976855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45939.345704976855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45939.345704976855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45939.345704976855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45939.345704976855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45939.345704976855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45939.345704976855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45939.345704976855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45939.345704976855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45939.345704976855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45939.345704976855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45939.345704976855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45939.345704976855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45939.345704976855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45939.345704976855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45939.345704976855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45939.345704976855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45939.345704976855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45939.345704976855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45939.345704976855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45939.345704976855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45939.345704976855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45939.345704976855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45939.345704976855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45939.345704976855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45939.345704976855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45939.345704976855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45939.345704976855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45939.345704976855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45939.345704976855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45939.345704976855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45939.345704976855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45939.345704976855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45939.345704976855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45939.345704976855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45939.345704976855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45939.345704976855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45939.345704976855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45939.345704976855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45939.345704976855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45939.345704976855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45939.345704976855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45939.345704976855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45939.345704976855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45939.345704976855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45939.345704976855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45939.345704976855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45939.345704976855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45939.345704976855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45939.345704976855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45939.345704976855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45939.345704976855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45939.345704976855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45939.345704976855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45939.345704976855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45939.345704976855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45939.345704976855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45939.345704976855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45939.345704976855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45939.345704976855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45939.345704976855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45939.345704976855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45939.345704976855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45939.345704976855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45939.345704976855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45939.345704976855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45939.345704976855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45939.345704976855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45939.345704976855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45939.345704976855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45939.345704976855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45939.345704976855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45939.345704976855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45939.345704976855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45939.345704976855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45939.345704976855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45939.345704976855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45939.345704976855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45939.345704976855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45939.345704976855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45939.345704976855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45939.345704976855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45939.345704976855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45939.345704976855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45939.345704976855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45939.345704976855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45939.345704976855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45939.345704976855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45939.345704976855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45939.345704976855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45939.345704976855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45939.345704976855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45939.345704976855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45939.345704976855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45939.345704976855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45939.345704976855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45939.345704976855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45939.345704976855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45939.345704976855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45939.345704976855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45939.345704976855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45939.345704976855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45939.345704976855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45939.345704976855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45939.345704976855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45939.345704976855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45939.345704976855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45939.345704976855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45939.345704976855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45939.345704976855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45939.345704976855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45939.345704976855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45939.345704976855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45939.345704976855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45939.345704976855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45939.345704976855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45939.345704976855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45939.345704976855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45939.345704976855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45939.345704976855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45939.345704976855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45939.345704976855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45939.345704976855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45939.345704976855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45939.345704976855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45939.345704976855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45939.345704976855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45939.345704976855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45939.345704976855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45939.345704976855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45939.345704976855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45939.345704976855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45939.345704976855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45939.345704976855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45939.345704976855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45939.345704976855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45939.345704976855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45939.345704976855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45939.345704976855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45939.345704976855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45939.345704976855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45939.345704976855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45939.345704976855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45939.345704976855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45939.345704976855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45939.345704976855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45939.345704976855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45939.345704976855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45939.345704976855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45939.345704976855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45939.345704976855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45939.345704976855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45939.345704976855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45939.345704976855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45939.345704976855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45939.345704976855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45939.345704976855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45939.345704976855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45939.345704976855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45939.345704976855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45939.345704976855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45939.345704976855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45939.345704976855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45939.345704976855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45939.345704976855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45939.345704976855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45939.345704976855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45939.345704976855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45939.345704976855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45939.345704976855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45939.345704976855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45939.345704976855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45939.345704976855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45939.345704976855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45939.345704976855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45939.345704976855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45939.345704976855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45939.345704976855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45939.345704976855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45939.345704976855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45939.345704976855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45939.345704976855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45939.345704976855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45939.345704976855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45939.345704976855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45939.345704976855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45939.345704976855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45939.345704976855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45939.345704976855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45939.345704976855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45939.345704976855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45939.345704976855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45939.345704976855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45939.345704976855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45939.345704976855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45939.345704976855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45939.345704976855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45939.345704976855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45939.345704976855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45939.345704976855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45939.345704976855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45939.345704976855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45939.345704976855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45939.345704976855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45939.345704976855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45939.345704976855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45939.345704976855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45939.345704976855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45939.345704976855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45939.345704976855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45939.345704976855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45939.345704976855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45939.345704976855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45939.345704976855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45939.345704976855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45939.345704976855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45939.345704976855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45939.345704976855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45939.345704976855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45939.345704976855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45939.345704976855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45939.345704976855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45939.345704976855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45939.345704976855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45939.345704976855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45939.345704976855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45939.345704976855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45939.345704976855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45939.345704976855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45939.345704976855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45939.345704976855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45939.345704976855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45939.345704976855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45939.345704976855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45939.345704976855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45939.345704976855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45939.345704976855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45939.345704976855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45939.345704976855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45939.345704976855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45939.345704976855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45939.345704976855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45939.345704976855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45939.345704976855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45939.345704976855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45939.345704976855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45939.345704976855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45939.345704976855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45939.345704976855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45939.345704976855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45939.345704976855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45939.345704976855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45939.345704976855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45939.345704976855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45939.345704976855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45939.345704976855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45939.345704976855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45939.345704976855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45939.345704976855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45939.345704976855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45939.345704976855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45939.345704976855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45939.345704976855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45939.345704976855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45939.345704976855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45939.345704976855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45939.345704976855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45939.345704976855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45939.345704976855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45939.345704976855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45939.345704976855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45939.345704976855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45939.345704976855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45939.345704976855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45939.345704976855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45939.345704976855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45939.345704976855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45939.345704976855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45939.345704976855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45939.345704976855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45939.345704976855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45939.345704976855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45939.345704976855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45939.345704976855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45939.345704976855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45939.345704976855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45939.345704976855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45939.345704976855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45939.345704976855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45939.345704976855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45939.345704976855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45939.345704976855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45939.345704976855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45939.345704976855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45939.345704976855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45939.345704976855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45939.345704976855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45939.345704976855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45939.345704976855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45939.345704976855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45939.345704976855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45939.345704976855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45939.345704976855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45939.345704976855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45939.345704976855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45939.345704976855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45939.345704976855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45939.345704976855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45939.345704976855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45939.345704976855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45939.345704976855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45939.345704976855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45939.345704976855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45939.345704976855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45939.345704976855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45939.345704976855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45939.345704976855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45939.345704976855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45939.345704976855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45939.345704976855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45939.345704976855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45939.345704976855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45939.345704976855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45939.345704976855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45939.345704976855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45939.345704976855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45939.345704976855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45939.345704976855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45939.345704976855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45939.345704976855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45939.345704976855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45939.345704976855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45939.345704976855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45939.345704976855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45939.345704976855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45939.345704976855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45939.345704976855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45939.345704976855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45939.345704976855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45939.345704976855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45939.345704976855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45939.345704976855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45939.345704976855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45939.345704976855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45939.345704976855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45939.345704976855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45939.345704976855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45939.345704976855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45939.345704976855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45939.345704976855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45939.345704976855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45939.345704976855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45939.345704976855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45939.345704976855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45939.345704976855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45939.345704976855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45939.345704976855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45939.345704976855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45939.345704976855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45939.345704976855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45939.345704976855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45939.345704976855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45939.345704976855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45939.345704976855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45939.345704976855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45939.345704976855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45939.345704976855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45939.345704976855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45939.345704976855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45939.345704976855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45939.345704976855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45939.345704976855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45939.345704976855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45939.345704976855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45939.345704976855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45939.345704976855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45939.345704976855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45939.345704976855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45939.345704976855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45939.345704976855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45939.345704976855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45939.345704976855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45939.345704976855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45939.345704976855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45939.345704976855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45939.345704976855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45939.345704976855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45939.345704976855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45939.345704976855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45939.345704976855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45939.345704976855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45939.345704976855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45939.345704976855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45939.345704976855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45939.345704976855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45939.345704976855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45939.345704976855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45939.345704976855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45939.345704976855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45939.345704976855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45939.345704976855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45939.345704976855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45939.345704976855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45939.345704976855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45939.345704976855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45939.345704976855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45939.345704976855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45939.345704976855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45939.345704976855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45939.345704976855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45939.345704976855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45939.345704976855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45939.345704976855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45939.345704976855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45939.345704976855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45939.345704976855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45939.345704976855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45939.345704976855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45939.345704976855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45939.345704976855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45939.345704976855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45939.345704976855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45939.345704976855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45939.345704976855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45939.345704976855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45939.345704976855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45939.345704976855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45939.345704976855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45939.345704976855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45939.345704976855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45939.345704976855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45939.345704976855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45939.345704976855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45939.345704976855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45939.345704976855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45939.345704976855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45939.345704976855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45939.345704976855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45939.345704976855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45939.345704976855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45939.345704976855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45939.345704976855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45939.345704976855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45939.345704976855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45939.345704976855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45939.345704976855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45939.345704976855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45939.345704976855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45939.345704976855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45939.345704976855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45939.345704976855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45939.345704976855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45939.345704976855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45939.345704976855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45939.345704976855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45939.345704976855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45939.345704976855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45939.345704976855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45939.345704976855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45939.345704976855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45939.345704976855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45939.345704976855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45939.345704976855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45939.345704976855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45939.345704976855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45939.345704976855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45939.345704976855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45939.345704976855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45939.345704976855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45939.345704976855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45939.345704976855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45939.345704976855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45939.345704976855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45939.345704976855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45939.345704976855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45939.345704976855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45939.345704976855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45939.345704976855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45939.345704976855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45939.345704976855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45939.345704976855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45939.345704976855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45939.345704976855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45939.345704976855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45939.345704976855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45939.345704976855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45939.345704976855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45939.345704976855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45939.345704976855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45939.345704976855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45939.345704976855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45939.345704976855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45939.345704976855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45939.345704976855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45939.345704976855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45939.345704976855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45939.345704976855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45939.345704976855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45939.345704976855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45939.345704976855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45939.345704976855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45939.345704976855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45939.345704976855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45939.345704976855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45939.345704976855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45939.345704976855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45939.345704976855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45939.345704976855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45939.345704976855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45939.345704976855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45939.345704976855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45939.345704976855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45939.345704976855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45939.345704976855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45939.345704976855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45939.345704976855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45939.345704976855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45939.345704976855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45939.345704976855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45939.345704976855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45939.345704976855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45939.345704976855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45939.345704976855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45939.345704976855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45939.345704976855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45939.345704976855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45939.345704976855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45939.345704976855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45939.345704976855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45939.345704976855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45939.345704976855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45939.345704976855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45939.345704976855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45939.345704976855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45939.345704976855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45939.345704976855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45939.345704976855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45939.345704976855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45939.345704976855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45939.345704976855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45939.345704976855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45939.345704976855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45939.345704976855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45939.345704976855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45939.345704976855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45939.345704976855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45939.345704976855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45939.345704976855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45939.345704976855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45939.345704976855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45939.345704976855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45939.345704976855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45939.345704976855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45939.345704976855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45939.345704976855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45939.345704976855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45939.345704976855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45939.345704976855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45939.345704976855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45939.345704976855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45939.345704976855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45939.345704976855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45939.345704976855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45939.345704976855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45939.345704976855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45939.345704976855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45939.345704976855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45939.345704976855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45939.345704976855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45939.345704976855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45939.345704976855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45939.345704976855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45939.345704976855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45939.345704976855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45939.345704976855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45939.345704976855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45939.345704976855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45939.345704976855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45939.345704976855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45939.345704976855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45939.345704976855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45939.345704976855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45939.345704976855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45939.345704976855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45939.345704976855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45939.345704976855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45939.345704976855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45939.345704976855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45939.345704976855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45939.345704976855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45939.345704976855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45939.345704976855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45939.345704976855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45939.345704976855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45939.345704976855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45939.345704976855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45939.345704976855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45939.345704976855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45939.345704976855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45939.345704976855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45939.345704976855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45939.345704976855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45939.345704976855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45939.345704976855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45939.345704976855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45939.345704976855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45939.345704976855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45939.345704976855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45939.345704976855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45939.345704976855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45939.345704976855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45939.345704976855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45939.345704976855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45939.345704976855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45939.345704976855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45939.345704976855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45939.345704976855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45939.345704976855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45939.345704976855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45939.345704976855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45939.345704976855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45939.345704976855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45939.345704976855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45939.345704976855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45939.345704976855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45939.345704976855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45939.345704976855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45939.345704976855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45939.345704976855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45939.345704976855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45939.345704976855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45939.345704976855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45939.345704976855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45939.345704976855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45939.345704976855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45939.345704976855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45939.345704976855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45939.345704976855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45939.345704976855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45939.345704976855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45939.345704976855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45939.345704976855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45939.345704976855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45939.345704976855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45939.345704976855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45939.345704976855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45939.345704976855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45939.345704976855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45939.345704976855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45939.345704976855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45939.345704976855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45939.345704976855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45939.345704976855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45939.345704976855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45939.345704976855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45939.345704976855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45939.345704976855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45939.345704976855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45939.345704976855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45939.345704976855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45939.345704976855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45939.345704976855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45939.345704976855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45939.345704976855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45939.345704976855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45939.345704976855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45939.345704976855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45939.345704976855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45939.345704976855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45939.345704976855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45939.345704976855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45939.345704976855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45939.345704976855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45939.345704976855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45939.345704976855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45939.345704976855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45939.345704976855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45939.345704976855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45939.345704976855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45939.345704976855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45939.345704976855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45939.345704976855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45939.345704976855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45939.345704976855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45939.345704976855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45939.345704976855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45939.345704976855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45939.345704976855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45939.345704976855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45939.345704976855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45939.345704976855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45939.345704976855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45939.345704976855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45939.345704976855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45939.345704976855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45939.345704976855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45939.345704976855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45939.345704976855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45939.345704976855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45939.345704976855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45939.345704976855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45939.345704976855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45939.345704976855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45939.345704976855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45939.345704976855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45939.345704976855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45939.345704976855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45939.345704976855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45939.345704976855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45939.345704976855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45939.345704976855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45939.345704976855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45939.345704976855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45939.345704976855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45939.345704976855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45939.345704976855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45939.345704976855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45939.345704976855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45939.345704976855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45939.345704976855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45939.345704976855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45939.345704976855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45939.345704976855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45939.345704976855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45939.345704976855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45939.345704976855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45939.345704976855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45939.345704976855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45939.345704976855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45939.345704976855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45939.345704976855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45939.345704976855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45939.345704976855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45939.345704976855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45939.345704976855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45939.345704976855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45939.345704976855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45939.345704976855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45939.345704976855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45939.345704976855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45939.345704976855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45939.345704976855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45939.345704976855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45939.345704976855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45939.345704976855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45939.345704976855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45939.345704976855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45939.345704976855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45939.345704976855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45939.345704976855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45939.345704976855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45939.345704976855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45939.345704976855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45939.345704976855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45939.345704976855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45939.345704976855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45939.345704976855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45939.345704976855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45939.345704976855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45939.345704976855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45939.345704976855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45939.345704976855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45939.345704976855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45939.345704976855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45939.345704976855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45939.345704976855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45939.345704976855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45939.345704976855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45939.345704976855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45939.345704976855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45939.345704976855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45939.345704976855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45939.345704976855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45939.345704976855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45939.345704976855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45939.345704976855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45939.345704976855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45939.345704976855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45939.345704976855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45939.345704976855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45939.345704976855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45939.345704976855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45939.345704976855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45939.345704976855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45939.345704976855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45939.345704976855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45939.345704976855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45939.345704976855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45939.345704976855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45939.345704976855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45939.345704976855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45939.345704976855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45939.345704976855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45939.345704976855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45939.345704976855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45939.345704976855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45939.345704976855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45939.345704976855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45939.345704976855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45939.345704976855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45939.345704976855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45939.345704976855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45939.345704976855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45939.345704976855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45939.345704976855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45939.345704976855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45939.345704976855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45939.345704976855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45939.345704976855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45939.345704976855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45939.345704976855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45939.345704976855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45939.345704976855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45939.345704976855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45939.345704976855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45939.345704976855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45939.345704976855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45939.345704976855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45939.345704976855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45939.345704976855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45939.345704976855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45939.345704976855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45939.345704976855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45939.345704976855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45939.345704976855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45939.345704976855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45939.345704976855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45939.345704976855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45939.345704976855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45939.345704976855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45939.345704976855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45939.345704976855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45939.345704976855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45939.345704976855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45939.345704976855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45939.345704976855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45939.345704976855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45939.345704976855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45939.345704976855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45939.345704976855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45939.345704976855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45939.345704976855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45939.345704976855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45939.345704976855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45939.345704976855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45939.345704976855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45939.345704976855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45939.345704976855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45939.345704976855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45939.345704976855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45939.345704976855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45939.345704976855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45939.345704976855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45939.345704976855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45939.345704976855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45939.345704976855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45939.345704976855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45939.345704976855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45939.345704976855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45939.345704976855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45939.345704976855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45939.345704976855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45939.345704976855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45939.345704976855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45939.345704976855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45939.345704976855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45939.345704976855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45939.345704976855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45939.345704976855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45939.345704976855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45939.345704976855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45939.345704976855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45939.345704976855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45939.345704976855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45939.345704976855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45939.345704976855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45939.345704976855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45939.345704976855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45939.345704976855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45939.345704976855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45939.345704976855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45939.345704976855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45939.345704976855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45939.345704976855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45939.345704976855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45939.345704976855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45939.345704976855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45939.345704976855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45939.345704976855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45939.345704976855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45939.345704976855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45939.345704976855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45939.345704976855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45939.345704976855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45939.345704976855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45939.345704976855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45939.345704976855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45939.345704976855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45939.345704976855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45939.345704976855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45939.345704976855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45939.345704976855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45939.345704976855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45939.345704976855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45939.345704976855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45939.345704976855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45939.345704976855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45939.345704976855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45939.345704976855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45939.345704976855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45939.345704976855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45939.345704976855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45939.345704976855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45939.345704976855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45939.345704976855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45939.345704976855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45939.345704976855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45939.345704976855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45939.345704976855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45939.345704976855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45939.345704976855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45939.345704976855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45939.345704976855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45939.345704976855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45939.345704976855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45939.345704976855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45939.345704976855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45939.345704976855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45939.345704976855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45939.345704976855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45939.345704976855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45939.345704976855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45939.345704976855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45939.345704976855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45939.345704976855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45939.345704976855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45939.345704976855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45939.345704976855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45939.345704976855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45939.345704976855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45939.345704976855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45939.345704976855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45939.345704976855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45939.345704976855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45939.345704976855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45939.345704976855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45939.345704976855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45939.345704976855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45939.345704976855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45939.345704976855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45939.345704976855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45939.345704976855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45939.345704976855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45939.345704976855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45939.345704976855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45939.345704976855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45939.345704976855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45939.345704976855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45939.345704976855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45939.345704976855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45939.345704976855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45939.345704976855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45939.345704976855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45939.345704976855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45939.345704976855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45939.345704976855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45939.345704976855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45939.345704976855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45939.345704976855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45939.345704976855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45939.345704976855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45939.345704976855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45939.345704976855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45939.345704976855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45939.345704976855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45939.345704976855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45939.345704976855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45939.345704976855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45939.345704976855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45939.345704976855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45939.345704976855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45939.345704976855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45939.345704976855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45939.345704976855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45939.345704976855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45939.345704976855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45939.345704976855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45939.345704976855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45939.345704976855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45939.345704976855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45939.345704976855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45939.345704976855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45939.345704976855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45939.345704976855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45939.345704976855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45939.345704976855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45939.345704976855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45939.345704976855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45939.345704976855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45939.345704976855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45939.345704976855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45939.345704976855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45939.345704976855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45939.345704976855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45939.345704976855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45939.345704976855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45939.345704976855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45939.345704976855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45939.345704976855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45939.345704976855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45939.345704976855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45939.345704976855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45939.345704976855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45939.345704976855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45939.345704976855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45939.345704976855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45939.345704976855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45939.345704976855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45939.345704976855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45939.345704976855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45939.345704976855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45939.345704976855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45939.345704976855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45939.345704976855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45939.345704976855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45939.345704976855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45939.345704976855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45939.345704976855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45939.345704976855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45939.345704976855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45939.345704976855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45939.345704976855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45939.345704976855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45939.345704976855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45939.345704976855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45939.345704976855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45939.345704976855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45939.345704976855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45939.345704976855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45939.345704976855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45939.345704976855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45939.345704976855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45939.345704976855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45939.345704976855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45939.345704976855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45939.345704976855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45939.345704976855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45939.345704976855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45939.345704976855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45939.345704976855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45939.345704976855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45939.345704976855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45939.345704976855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45939.345704976855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45939.345704976855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45939.345704976855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45939.345704976855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45939.345704976855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45939.345704976855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45939.345704976855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45939.345704976855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45939.345704976855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45939.345704976855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45939.345704976855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45939.345704976855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45939.345704976855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45939.345704976855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235.86498738425871</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1.8621643524966203E-2</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3.5461921295791399E-2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45939.345704976855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45939.345704976855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45939.345704976855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45939.345704976855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45939.345704976855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45939.345704976855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45939.345704976855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45939.345704976855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45939.345704976855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45939.345704976855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45939.345704976855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45939.345704976855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45939.345704976855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45939.345704976855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45939.345704976855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45939.345704976855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45939.345704976855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45939.345704976855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45939.345704976855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45939.345704976855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45939.345704976855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45939.345704976855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45939.345704976855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45939.345704976855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45939.345704976855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45939.345704976855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45939.345704976855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45939.345704976855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45939.345704976855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45939.345704976855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45939.345704976855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45939.345704976855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45939.345704976855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45939.345704976855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45939.345704976855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45939.345704976855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45939.345704976855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45939.345704976855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45939.345704976855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45939.345704976855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45939.345704976855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45939.345704976855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45939.345704976855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45939.345704976855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45939.345704976855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45939.345704976855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45939.345704976855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45939.345704976855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45939.345704976855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45939.345704976855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45939.345704976855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45939.345704976855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45939.345704976855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45939.345704976855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45939.345704976855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45939.345704976855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45939.345704976855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45939.345704976855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45939.345704976855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45939.345704976855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45939.345704976855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45939.345704976855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45939.345704976855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45939.345704976855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45939.345704976855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45939.345704976855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45939.345704976855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45939.345704976855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45939.345704976855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45939.345704976855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45939.345704976855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45939.345704976855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45939.345704976855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45939.345704976855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45939.345704976855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45939.345704976855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45939.345704976855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45939.345704976855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45939.345704976855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45939.345704976855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45939.345704976855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45939.345704976855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45939.345704976855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45939.345704976855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45939.345704976855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45939.345704976855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45939.345704976855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45939.345704976855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45939.345704976855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45939.345704976855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45939.345704976855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45939.345704976855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45939.345704976855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45939.345704976855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45939.345704976855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45939.345704976855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45939.345704976855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45939.345704976855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45939.345704976855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45939.345704976855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45939.345704976855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45939.345704976855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45939.345704976855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45939.345704976855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45939.345704976855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45939.345704976855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45939.345704976855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45939.345704976855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45939.345704976855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45939.345704976855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45939.345704976855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45939.345704976855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45939.345704976855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45939.345704976855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45939.345704976855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45939.345704976855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45939.345704976855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45939.345704976855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45939.345704976855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45939.345704976855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45939.345704976855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45939.345704976855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45939.345704976855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45939.345704976855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45939.345704976855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45939.345704976855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45939.345704976855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45939.345704976855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45939.345704976855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45939.345704976855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45939.345704976855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45939.345704976855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45939.345704976855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45939.345704976855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45939.345704976855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45939.345704976855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45939.345704976855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45939.345704976855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45939.345704976855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45939.345704976855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45939.345704976855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45939.345704976855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45939.345704976855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45939.345704976855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45939.345704976855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45939.345704976855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45939.345704976855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45939.345704976855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45939.345704976855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45939.345704976855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45939.345704976855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45939.345704976855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45939.345704976855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45939.345704976855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45939.345704976855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45939.345704976855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45939.345704976855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45939.345704976855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45939.345704976855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45939.345704976855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45939.345704976855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45939.345704976855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45939.345704976855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45939.345704976855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45939.345704976855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45939.345704976855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45939.345704976855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45939.345704976855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45939.345704976855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45939.345704976855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45939.345704976855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45939.345704976855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45939.345704976855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45939.345704976855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45939.345704976855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45939.345704976855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45939.345704976855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45939.345704976855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45939.345704976855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45939.345704976855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45939.345704976855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45939.345704976855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45939.345704976855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45939.345704976855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45939.345704976855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45939.345704976855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45939.345704976855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45939.345704976855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45939.345704976855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45939.345704976855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45939.345704976855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45939.345704976855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45939.345704976855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45939.345704976855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45939.345704976855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45939.345704976855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45939.345704976855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45939.345704976855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45939.345704976855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45939.345704976855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45939.345704976855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45939.345704976855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45939.345704976855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45939.345704976855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45939.345704976855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45939.345704976855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45939.345704976855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45939.345704976855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45939.345704976855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45939.345704976855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45939.345704976855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45939.345704976855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45939.345704976855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45939.345704976855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45939.345704976855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45939.345704976855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45939.345704976855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45939.345704976855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45939.345704976855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45939.345704976855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45939.345704976855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45939.345704976855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45939.345704976855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45939.345704976855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45939.345704976855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45939.345704976855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45939.345704976855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45939.345704976855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45939.345704976855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45939.345704976855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45939.345704976855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45939.345704976855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45939.345704976855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45939.345704976855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45939.345704976855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45939.345704976855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45939.345704976855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45939.345704976855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45939.345704976855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45939.345704976855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45939.345704976855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45939.345704976855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45939.345704976855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45939.345704976855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45939.345704976855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45939.345704976855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45939.345704976855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45939.345704976855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45939.345704976855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45939.345704976855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45939.345704976855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45939.345704976855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45939.345704976855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45939.345704976855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45939.345704976855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45939.345704976855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45939.345704976855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45939.345704976855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45939.345704976855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45939.345704976855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45939.345704976855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45939.345704976855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45939.345704976855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45939.345704976855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45939.345704976855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45939.345704976855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45939.345704976855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45939.345704976855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45939.345704976855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45939.345704976855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45939.345704976855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45939.345704976855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45939.345704976855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45939.345704976855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45939.345704976855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45939.345704976855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45939.345704976855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45939.345704976855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45939.345704976855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45939.345704976855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45939.345704976855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45939.345704976855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45939.345704976855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45939.345704976855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45939.345704976855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45939.345704976855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45939.345704976855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45939.345704976855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45939.345704976855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45939.345704976855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45939.345704976855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45939.345704976855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45939.345704976855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45939.345704976855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45939.345704976855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45939.345704976855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45939.345704976855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45939.345704976855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45939.345704976855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45939.345704976855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45939.345704976855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45939.345704976855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45939.345704976855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45939.345704976855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45939.345704976855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45939.345704976855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45939.345704976855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45939.345704976855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45939.345704976855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45939.345704976855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45939.345704976855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45939.345704976855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45939.345704976855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45939.345704976855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45939.345704976855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45939.345704976855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45939.345704976855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45939.345704976855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45939.345704976855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45939.345704976855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45939.345704976855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45939.345704976855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45939.345704976855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45939.345704976855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45939.345704976855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45939.345704976855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45939.345704976855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45939.345704976855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45939.345704976855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45939.345704976855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45939.345704976855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45939.345704976855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45939.345704976855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45939.345704976855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45939.345704976855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45939.345704976855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45939.345704976855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45939.345704976855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45939.345704976855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45939.345704976855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45939.345704976855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45939.345704976855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45939.345704976855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45939.345704976855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45939.345704976855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45939.345704976855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45939.345704976855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45939.345704976855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45939.345704976855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45939.345704976855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45939.345704976855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45939.345704976855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45939.345704976855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45939.345704976855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45939.345704976855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45939.345704976855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45939.345704976855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45939.345704976855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45939.345704976855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45939.345704976855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45939.345704976855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45939.345704976855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45939.345704976855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45939.345704976855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45939.345704976855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45939.345704976855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45939.345704976855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45939.345704976855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45939.345704976855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45939.345704976855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45939.345704976855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45939.345704976855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45939.345704976855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45939.345704976855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45939.345704976855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45939.345704976855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45939.345704976855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45939.345704976855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45939.345704976855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45939.345704976855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45939.345704976855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45939.345704976855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45939.345704976855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45939.345704976855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45939.345704976855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45939.345704976855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45939.345704976855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45939.345704976855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45939.345704976855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45939.345704976855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45939.345704976855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45939.345704976855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45939.345704976855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45939.345704976855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45939.345704976855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45939.345704976855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45939.345704976855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45939.345704976855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45939.345704976855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45939.345704976855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45939.345704976855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45939.345704976855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45939.345704976855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45939.345704976855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45939.345704976855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45939.345704976855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45939.345704976855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45939.345704976855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45939.345704976855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45939.345704976855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45939.345704976855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45939.345704976855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45939.345704976855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45939.345704976855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45939.345704976855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45939.345704976855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45939.345704976855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45939.345704976855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45939.345704976855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45939.345704976855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45939.345704976855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45939.345704976855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45939.345704976855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45939.345704976855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45939.345704976855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45939.345704976855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45939.345704976855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45939.345704976855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45939.345704976855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45939.345704976855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45939.345704976855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45939.345704976855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45939.345704976855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45939.345704976855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45939.345704976855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45939.345704976855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45939.345704976855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45939.345704976855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45939.345704976855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45939.345704976855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45939.345704976855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45939.345704976855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45939.345704976855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45939.345704976855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45939.345704976855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45939.345704976855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45939.345704976855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45939.345704976855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45939.345704976855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45939.345704976855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45939.345704976855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45939.345704976855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45939.345704976855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45939.345704976855</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45939.345704976855</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7">
        <f ca="1">IFERROR(NOW()-F2,"")</f>
        <v>47.513644791666593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7">
        <f ca="1">IFERROR(NOW()-F3,"")</f>
        <v>13.156827662038268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3.4721180556516629E-2</v>
      </c>
      <c r="H4" s="38">
        <v>45939.305208333331</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c r="E5" s="37"/>
      <c r="F5" s="38"/>
      <c r="G5" s="39">
        <f t="shared" ref="G5:G26" ca="1" si="0">IFERROR(NOW()-F5,"")</f>
        <v>45939.345704976855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45939.345704976855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45939.345704976855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45939.345704976855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45939.345704976855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45939.345704976855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45939.345704976855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45939.345704976855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45939.345704976855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45939.345704976855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45939.345704976855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45939.345704976855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45939.345704976855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45939.345704976855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45939.345704976855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45939.345704976855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45939.345704976855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45939.345704976855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45939.345704976855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45939.345704976855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45939.345704976855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45939.345704976855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45939.345704976855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45939.345704976855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45939.345704976855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45939.345704976855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45939.345704976855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45939.345704976855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45939.345704976855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45939.345704976855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45939.345704976855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45939.345704976855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45939.345704976855</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45939.345704976855</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45939.345704976855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45939.345704976855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45939.345704976855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45939.345704976855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45939.345704976855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45939.345704976855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45939.345704976855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45939.345704976855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45939.345704976855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45939.345704976855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45939.345704976855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45939.345704976855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45939.345704976855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45939.345704976855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45939.345704976855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45939.345704976855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45939.345704976855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45939.345704976855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45939.345704976855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45939.345704976855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45939.345704976855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45939.345704976855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45939.345704976855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45939.345704976855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45939.345704976855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45939.345704976855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45939.345704976855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45939.345704976855</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45939.345704976855</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45939.345704976855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45939.345704976855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45939.345704976855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45939.345704976855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45939.345704976855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45939.345704976855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45939.345704976855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45939.345704976855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45939.345704976855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45939.345704976855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45939.345704976855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45939.345704976855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45939.345704976855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45939.345704976855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45939.345704976855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45939.345704976855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45939.345704976855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45939.345704976855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45939.345704976855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45939.345704976855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45939.345704976855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45939.345704976855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45939.345704976855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45939.345704976855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45939.345704976855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45939.345704976855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45939.345704976855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45939.345704976855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45939.345704976855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45939.345704976855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45939.345704976855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45939.345704976855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45939.345704976855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45939.345704976855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45939.345704976855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45939.345704976855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45939.345704976855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45939.345704976855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45939.345704976855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45939.345704976855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45939.345704976855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45939.345704976855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45939.345704976855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45939.345704976855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45939.345704976855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45939.345704976855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45939.345704976855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45939.345704976855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45939.345704976855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45939.345704976855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45939.345704976855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45939.345704976855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45939.345704976855</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45939.345704976855</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3"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12.572857754632423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45939.345704976855</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5.4647327546335873</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4.4034596064811922</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45939.345704976855</v>
      </c>
      <c r="H6" s="155">
        <v>45937.667847222219</v>
      </c>
      <c r="I6" s="150" t="str">
        <f>IFERROR(VLOOKUP(D6,DB!A:F,6,0),"")</f>
        <v>SCECO</v>
      </c>
      <c r="J6" s="150" t="str">
        <f>IFERROR(VLOOKUP(D6,DB!A:G,7,0),"")</f>
        <v>Weak</v>
      </c>
      <c r="K6" s="156" t="s">
        <v>39078</v>
      </c>
      <c r="L6" s="150" t="str">
        <f>IFERROR(VLOOKUP(D6,DB!A:I,9,0),"")</f>
        <v>Latis</v>
      </c>
    </row>
    <row r="7" spans="1:16383" ht="31.5" customHeight="1">
      <c r="A7" s="161" t="s">
        <v>39079</v>
      </c>
      <c r="B7" s="161" t="str">
        <f>IFERROR(VLOOKUP(D7,DB!A:K,11,0),"")</f>
        <v>R6</v>
      </c>
      <c r="C7" s="161">
        <v>1</v>
      </c>
      <c r="D7" s="150" t="s">
        <v>32810</v>
      </c>
      <c r="E7" s="161" t="s">
        <v>38964</v>
      </c>
      <c r="F7" s="168">
        <v>45939.326979166668</v>
      </c>
      <c r="G7" s="152">
        <f ca="1">IFERROR(NOW()-F7,"-")</f>
        <v>1.8725810186879244E-2</v>
      </c>
      <c r="H7" s="168">
        <v>45939.321215277778</v>
      </c>
      <c r="I7" s="161" t="str">
        <f>IFERROR(VLOOKUP(D7,DB!A:F,6,0),"")</f>
        <v>SCECO</v>
      </c>
      <c r="J7" s="161" t="str">
        <f>IFERROR(VLOOKUP(D7,DB!A:G,7,0),"")</f>
        <v>Dead+No BB Design</v>
      </c>
      <c r="K7" s="161" t="s">
        <v>39080</v>
      </c>
      <c r="L7" s="161" t="str">
        <f>IFERROR(VLOOKUP(D7,DB!A:I,9,0),"")</f>
        <v>Latis</v>
      </c>
    </row>
    <row r="8" spans="1:16383" ht="31.5" customHeight="1">
      <c r="A8" s="161"/>
      <c r="B8" s="161" t="str">
        <f>IFERROR(VLOOKUP(D8,DB!A:K,11,0),"")</f>
        <v/>
      </c>
      <c r="C8" s="161"/>
      <c r="D8" s="160"/>
      <c r="E8" s="161"/>
      <c r="F8" s="161"/>
      <c r="G8" s="152">
        <f ca="1">IFERROR(NOW()-F8,"-")</f>
        <v>45939.345704976855</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45939.345704976855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45939.345704976855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45939.345704976855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45939.345704976855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45939.345704976855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45939.345704976855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45939.345704976855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45939.345704976855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45939.345704976855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45939.345704976855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45939.345704976855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45939.345704976855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45939.345704976855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45939.345704976855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45939.345704976855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45939.345704976855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45939.345704976855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45939.345704976855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45939.345704976855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45939.345704976855</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45939.345704976855</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45939.345704976855</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45939.345704976855</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45939.345704976855</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45939.345704976855</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45939.345704976855</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45939.345704976855</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45939.345704976855</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45939.345704976855</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45939.345704976855</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45939.345704976855</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45939.345704976855</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45939.345704976855</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45939.345704976855</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45939.345704976855</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45939.345704976855</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45939.345704976855</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45939.345704976855</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45939.345704976855</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45939.345704976855</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45939.345704976855</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45939.345704976855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45939.345704976855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45939.345704976855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45939.345704976855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45939.345704976855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45939.345704976855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45939.345704976855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45939.345704976855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45939.345704976855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45939.345704976855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45939.345704976855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45939.345704976855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45939.345704976855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45939.345704976855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45939.345704976855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45939.345704976855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45939.345704976855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45939.345704976855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45939.345704976855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45939.345704976855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45939.345704976855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45939.345704976855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45939.345704976855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45939.345704976855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45939.345704976855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45939.345704976855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45939.345704976855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45939.345704976855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45939.345704976855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45939.345704976855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45939.345704976855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45939.345704976855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45939.345704976855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45939.345704976855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45939.345704976855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45939.345704976855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45939.345704976855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45939.345704976855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45939.345704976855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45939.345704976855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45939.345704976855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45939.345704976855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45939.345704976855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45939.345704976855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45939.345704976855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45939.345704976855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45939.345704976855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45939.345704976855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45939.345704976855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45939.345704976855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45939.345704976855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45939.345704976855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45939.345704976855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45939.345704976855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45939.345704976855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45939.345704976855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45939.345704976855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45939.345704976855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45939.345704976855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45939.345704976855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45939.345704976855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45939.345704976855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45939.345704976855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45939.345704976855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45939.345704976855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45939.345704976855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45939.345704976855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45939.345704976855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45939.345704976855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45939.345704976855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45939.345704976855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45939.345704976855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45939.345704976855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45939.345704976855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45939.345704976855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45939.345704976855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45939.345704976855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45939.345704976855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45939.345704976855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45939.345704976855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45939.345704976855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45939.345704976855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45939.345704976855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45939.345704976855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45939.345704976855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45939.345704976855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45939.345704976855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45939.345704976855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45939.345704976855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45939.345704976855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45939.345704976855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45939.345704976855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45939.345704976855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45939.345704976855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45939.345704976855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45939.345704976855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45939.345704976855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45939.345704976855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45939.345704976855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45939.345704976855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45939.345704976855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45939.345704976855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45939.345704976855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45939.345704976855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45939.345704976855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45939.345704976855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45939.345704976855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45939.345704976855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45939.345704976855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45939.345704976855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45939.345704976855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45939.345704976855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45939.345704976855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45939.345704976855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45939.345704976855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45939.345704976855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45939.345704976855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45939.345704976855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45939.345704976855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45939.345704976855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45939.345704976855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45939.345704976855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45939.345704976855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45939.345704976855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45939.345704976855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45939.345704976855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45939.345704976855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45939.345704976855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45939.345704976855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45939.345704976855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45939.345704976855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45939.345704976855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45939.345704976855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45939.345704976855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45939.345704976855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45939.345704976855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45939.345704976855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45939.345704976855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45939.345704976855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45939.345704976855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45939.345704976855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45939.345704976855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45939.345704976855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45939.345704976855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45939.345704976855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45939.345704976855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45939.345704976855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45939.345704976855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45939.345704976855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45939.345704976855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45939.345704976855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45939.345704976855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45939.345704976855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45939.345704976855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45939.345704976855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45939.345704976855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45939.345704976855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45939.345704976855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45939.345704976855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45939.345704976855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45939.345704976855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45939.345704976855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45939.345704976855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45939.345704976855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45939.345704976855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45939.345704976855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45939.345704976855</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