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362" documentId="13_ncr:1_{F6CB121F-512D-4AA6-A0C1-0FB36C537598}" xr6:coauthVersionLast="47" xr6:coauthVersionMax="47" xr10:uidLastSave="{24372E8C-F8C1-4855-912C-3A10787B27D0}"/>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 i="4" l="1"/>
  <c r="G13" i="4"/>
  <c r="G1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<sst xmlns="http://schemas.openxmlformats.org/spreadsheetml/2006/main" count="178589" uniqueCount="39078">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</sst>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0" totalsRowShown="0" headerRowDxfId="157" dataDxfId="156" headerRowBorderDxfId="154" tableBorderDxfId="155" totalsRowBorderDxfId="153">
  <autoFilter ref="A1:CJ3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271.11725532407581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4.3678935187926982E-2</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45934.065681250002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45934.065681250002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45934.065681250002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45934.065681250002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45934.065681250002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45934.065681250002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45934.065681250002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45934.065681250002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45934.065681250002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45934.065681250002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45934.065681250002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45934.065681250002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45934.065681250002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45934.065681250002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45934.065681250002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45934.065681250002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45934.065681250002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45934.065681250002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45934.065681250002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45934.065681250002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45934.065681250002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45934.065681250002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45934.065681250002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45934.065681250002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45934.065681250002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45934.065681250002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45934.065681250002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45934.065681250002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45934.065681250002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45934.065681250002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45934.065681250002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45934.065681250002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45934.065681250002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45934.065681250002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45934.065681250002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45934.065681250002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45934.065681250002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45934.065681250002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45934.065681250002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45934.065681250002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45934.065681250002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45934.065681250002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45934.065681250002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45934.065681250002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45934.065681250002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45934.065681250002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45934.065681250002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45934.065681250002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45934.065681250002</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D096C8A-9E54-4207-98E8-08315627C40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0"/>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242.41389884259115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127.33859791667055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109.06584328704048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0.22799606481567025</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R2</v>
      </c>
      <c r="C7" s="18">
        <v>1</v>
      </c>
      <c r="D7" s="18" t="s">
        <v>28574</v>
      </c>
      <c r="E7" s="131"/>
      <c r="F7" s="132"/>
      <c r="G7" s="133">
        <f ca="1">IFERROR(NOW()-F7,"-")</f>
        <v>45934.065681250002</v>
      </c>
      <c r="H7" s="132"/>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45934.065681250002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45934.065681250002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45934.065681250002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45934.065681250002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45934.065681250002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45934.065681250002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45934.065681250002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45934.065681250002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45934.065681250002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45934.065681250002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45934.065681250002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45934.065681250002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45934.065681250002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45934.065681250002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45934.065681250002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45934.065681250002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45934.065681250002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45934.065681250002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45934.065681250002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45934.065681250002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45934.065681250002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45934.065681250002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45934.065681250002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45934.065681250002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45934.065681250002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45934.065681250002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45934.065681250002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45934.065681250002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45934.065681250002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45934.065681250002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45934.065681250002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45934.065681250002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45934.065681250002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45934.065681250002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45934.065681250002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45934.065681250002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45934.065681250002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45934.065681250002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45934.065681250002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45934.065681250002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45934.065681250002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45934.065681250002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45934.065681250002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45934.065681250002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45934.065681250002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45934.065681250002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45934.065681250002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45934.065681250002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45934.065681250002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45934.065681250002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45934.065681250002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45934.065681250002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45934.065681250002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45934.065681250002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45934.065681250002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45934.065681250002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45934.065681250002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45934.065681250002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45934.065681250002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45934.065681250002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45934.065681250002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45934.065681250002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45934.065681250002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45934.065681250002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45934.065681250002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45934.065681250002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45934.065681250002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45934.065681250002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45934.065681250002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45934.065681250002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45934.065681250002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45934.065681250002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45934.065681250002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45934.065681250002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45934.065681250002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45934.065681250002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45934.065681250002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45934.065681250002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45934.065681250002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45934.065681250002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45934.065681250002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45934.065681250002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45934.065681250002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45934.065681250002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45934.065681250002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45934.065681250002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45934.065681250002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45934.065681250002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45934.065681250002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45934.065681250002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45934.065681250002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45934.065681250002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45934.065681250002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45934.065681250002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45934.065681250002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45934.065681250002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45934.065681250002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45934.065681250002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45934.065681250002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45934.065681250002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45934.065681250002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45934.065681250002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45934.065681250002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45934.065681250002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45934.065681250002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45934.065681250002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45934.065681250002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45934.065681250002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45934.065681250002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45934.065681250002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45934.065681250002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45934.065681250002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45934.065681250002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45934.065681250002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45934.065681250002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45934.065681250002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45934.065681250002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45934.065681250002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45934.065681250002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45934.065681250002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45934.065681250002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45934.065681250002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45934.065681250002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45934.065681250002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45934.065681250002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45934.065681250002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45934.065681250002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45934.065681250002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45934.065681250002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45934.065681250002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45934.065681250002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45934.065681250002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45934.065681250002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45934.065681250002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45934.065681250002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45934.065681250002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45934.065681250002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45934.065681250002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45934.065681250002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45934.065681250002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45934.065681250002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45934.065681250002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45934.065681250002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45934.065681250002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45934.065681250002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45934.065681250002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45934.065681250002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45934.065681250002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45934.065681250002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45934.065681250002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45934.065681250002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45934.065681250002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45934.065681250002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45934.065681250002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45934.065681250002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45934.065681250002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45934.065681250002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45934.065681250002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45934.065681250002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45934.065681250002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45934.065681250002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45934.065681250002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45934.065681250002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45934.065681250002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45934.065681250002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45934.065681250002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45934.065681250002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45934.065681250002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45934.065681250002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45934.065681250002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45934.065681250002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45934.065681250002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45934.065681250002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45934.065681250002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45934.065681250002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45934.065681250002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45934.065681250002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45934.065681250002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45934.065681250002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45934.065681250002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45934.065681250002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45934.065681250002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45934.065681250002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45934.065681250002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45934.065681250002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45934.065681250002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45934.065681250002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45934.065681250002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45934.065681250002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45934.065681250002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45934.065681250002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45934.065681250002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45934.065681250002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45934.065681250002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45934.065681250002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45934.065681250002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45934.065681250002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45934.065681250002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45934.065681250002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45934.065681250002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45934.065681250002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45934.065681250002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45934.065681250002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45934.065681250002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45934.065681250002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45934.065681250002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45934.065681250002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45934.065681250002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45934.065681250002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45934.065681250002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45934.065681250002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45934.065681250002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45934.065681250002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45934.065681250002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45934.065681250002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45934.065681250002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45934.065681250002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45934.065681250002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45934.065681250002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45934.065681250002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45934.065681250002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45934.065681250002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45934.065681250002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45934.065681250002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45934.065681250002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45934.065681250002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45934.065681250002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45934.065681250002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45934.065681250002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45934.065681250002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45934.065681250002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45934.065681250002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45934.065681250002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45934.065681250002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45934.065681250002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45934.065681250002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45934.065681250002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45934.065681250002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45934.065681250002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45934.065681250002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45934.065681250002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45934.065681250002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45934.065681250002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45934.065681250002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45934.065681250002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45934.065681250002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45934.065681250002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45934.065681250002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45934.065681250002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45934.065681250002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45934.065681250002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45934.065681250002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45934.065681250002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45934.065681250002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45934.065681250002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45934.065681250002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45934.065681250002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45934.065681250002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45934.065681250002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45934.065681250002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45934.065681250002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45934.065681250002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45934.065681250002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45934.065681250002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45934.065681250002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45934.065681250002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45934.065681250002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45934.065681250002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45934.065681250002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45934.065681250002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45934.065681250002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45934.065681250002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45934.065681250002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45934.065681250002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45934.065681250002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45934.065681250002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45934.065681250002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45934.065681250002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45934.065681250002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45934.065681250002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45934.065681250002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45934.065681250002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45934.065681250002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45934.065681250002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45934.065681250002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45934.065681250002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45934.065681250002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45934.065681250002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45934.065681250002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45934.065681250002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45934.065681250002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45934.065681250002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45934.065681250002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45934.065681250002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45934.065681250002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45934.065681250002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45934.065681250002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45934.065681250002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45934.065681250002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45934.065681250002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45934.065681250002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45934.065681250002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45934.065681250002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45934.065681250002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45934.065681250002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45934.065681250002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45934.065681250002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45934.065681250002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45934.065681250002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45934.065681250002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45934.065681250002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45934.065681250002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45934.065681250002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45934.065681250002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45934.065681250002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45934.065681250002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45934.065681250002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45934.065681250002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45934.065681250002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45934.065681250002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45934.065681250002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45934.065681250002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45934.065681250002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sheetData>
  <dataValidations count="2">
    <dataValidation allowBlank="1" showInputMessage="1" showErrorMessage="1" sqref="E1" xr:uid="{4D935161-CDD3-4592-B877-3FB59C99E142}"/>
    <dataValidation type="list" allowBlank="1" showInputMessage="1" showErrorMessage="1" sqref="E3:E3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45934.065681250002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45934.065681250002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45934.065681250002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45934.065681250002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45934.065681250002</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45934.065681250002</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45934.065681250002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45934.065681250002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45934.065681250002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45934.065681250002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45934.065681250002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45934.065681250002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45934.065681250002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45934.065681250002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45934.065681250002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45934.065681250002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45934.065681250002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45934.065681250002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45934.065681250002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45934.065681250002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45934.065681250002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45934.065681250002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45934.065681250002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45934.065681250002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45934.065681250002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45934.065681250002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45934.065681250002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45934.065681250002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45934.065681250002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45934.065681250002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45934.065681250002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45934.065681250002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45934.065681250002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45934.065681250002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45934.065681250002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45934.065681250002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45934.065681250002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45934.065681250002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45934.065681250002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45934.065681250002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45934.065681250002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45934.065681250002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45934.065681250002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45934.065681250002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45934.065681250002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45934.065681250002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45934.065681250002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45934.065681250002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45934.065681250002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45934.065681250002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45934.065681250002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45934.065681250002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45934.065681250002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45934.065681250002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45934.065681250002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45934.065681250002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45934.065681250002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45934.065681250002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45934.065681250002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45934.065681250002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45934.065681250002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45934.065681250002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45934.065681250002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45934.065681250002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45934.065681250002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45934.065681250002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45934.065681250002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45934.065681250002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45934.065681250002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45934.065681250002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45934.065681250002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45934.065681250002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45934.065681250002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45934.065681250002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45934.065681250002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45934.065681250002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45934.065681250002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45934.065681250002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45934.065681250002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45934.065681250002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45934.065681250002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45934.065681250002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45934.065681250002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45934.065681250002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45934.065681250002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45934.065681250002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45934.065681250002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45934.065681250002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45934.065681250002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45934.065681250002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45934.065681250002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45934.065681250002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45934.065681250002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45934.065681250002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45934.065681250002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45934.065681250002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45934.065681250002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45934.065681250002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45934.065681250002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45934.065681250002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45934.065681250002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45934.065681250002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45934.065681250002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45934.065681250002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45934.065681250002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45934.065681250002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45934.065681250002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45934.065681250002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45934.065681250002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45934.065681250002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45934.065681250002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45934.065681250002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45934.065681250002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45934.065681250002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45934.065681250002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45934.065681250002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45934.065681250002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45934.065681250002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45934.065681250002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45934.065681250002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45934.065681250002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45934.065681250002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45934.065681250002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45934.065681250002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45934.065681250002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45934.065681250002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45934.065681250002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45934.065681250002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45934.065681250002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45934.065681250002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45934.065681250002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45934.065681250002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45934.065681250002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45934.065681250002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45934.065681250002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45934.065681250002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45934.065681250002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45934.065681250002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45934.065681250002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45934.065681250002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45934.065681250002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45934.065681250002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45934.065681250002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45934.065681250002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45934.065681250002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45934.065681250002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45934.065681250002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45934.065681250002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45934.065681250002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45934.065681250002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45934.065681250002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45934.065681250002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45934.065681250002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45934.065681250002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45934.065681250002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45934.065681250002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45934.065681250002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45934.065681250002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45934.065681250002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45934.065681250002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45934.065681250002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45934.065681250002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45934.065681250002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45934.065681250002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45934.065681250002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45934.065681250002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45934.065681250002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45934.065681250002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45934.065681250002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45934.065681250002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45934.065681250002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45934.065681250002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45934.065681250002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45934.065681250002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45934.065681250002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45934.065681250002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45934.065681250002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45934.065681250002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45934.065681250002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45934.065681250002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45934.065681250002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45934.065681250002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45934.065681250002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45934.065681250002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45934.065681250002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45934.065681250002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45934.065681250002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45934.065681250002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45934.065681250002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45934.065681250002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45934.065681250002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45934.065681250002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45934.065681250002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45934.065681250002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45934.065681250002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45934.065681250002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45934.065681250002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45934.065681250002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45934.065681250002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45934.065681250002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45934.065681250002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45934.065681250002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45934.065681250002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45934.065681250002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45934.065681250002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45934.065681250002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45934.065681250002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45934.065681250002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45934.065681250002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45934.065681250002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45934.065681250002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45934.065681250002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45934.065681250002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45934.065681250002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45934.065681250002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45934.065681250002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45934.065681250002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45934.065681250002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45934.065681250002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45934.065681250002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45934.065681250002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45934.065681250002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45934.065681250002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45934.065681250002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45934.065681250002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45934.065681250002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45934.065681250002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45934.065681250002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45934.065681250002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45934.065681250002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45934.065681250002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45934.065681250002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45934.065681250002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45934.065681250002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45934.065681250002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45934.065681250002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45934.065681250002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45934.065681250002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45934.065681250002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45934.065681250002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45934.065681250002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45934.065681250002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45934.065681250002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45934.065681250002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45934.065681250002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45934.065681250002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45934.065681250002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45934.065681250002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45934.065681250002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45934.065681250002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45934.065681250002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45934.065681250002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45934.065681250002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45934.065681250002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45934.065681250002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45934.065681250002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45934.065681250002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45934.065681250002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45934.065681250002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45934.065681250002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45934.065681250002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45934.065681250002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45934.065681250002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45934.065681250002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45934.065681250002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45934.065681250002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45934.065681250002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45934.065681250002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45934.065681250002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45934.065681250002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45934.065681250002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45934.065681250002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45934.065681250002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45934.065681250002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45934.065681250002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45934.065681250002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45934.065681250002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45934.065681250002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45934.065681250002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45934.065681250002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45934.065681250002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45934.065681250002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45934.065681250002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45934.065681250002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45934.065681250002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45934.065681250002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45934.065681250002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45934.065681250002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45934.065681250002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45934.065681250002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45934.065681250002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45934.065681250002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45934.065681250002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45934.065681250002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45934.065681250002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45934.065681250002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45934.065681250002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45934.065681250002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45934.065681250002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45934.065681250002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45934.065681250002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45934.065681250002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45934.065681250002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45934.065681250002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45934.065681250002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45934.065681250002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45934.065681250002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45934.065681250002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45934.065681250002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45934.065681250002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45934.065681250002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45934.065681250002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45934.065681250002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45934.065681250002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45934.065681250002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45934.065681250002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45934.065681250002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45934.065681250002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45934.065681250002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45934.065681250002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45934.065681250002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45934.065681250002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45934.065681250002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45934.065681250002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45934.065681250002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45934.065681250002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45934.065681250002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45934.065681250002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45934.065681250002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45934.065681250002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45934.065681250002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45934.065681250002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45934.065681250002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45934.065681250002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45934.065681250002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45934.065681250002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45934.065681250002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45934.065681250002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45934.065681250002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45934.065681250002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45934.065681250002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45934.065681250002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45934.065681250002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45934.065681250002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45934.065681250002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45934.065681250002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45934.065681250002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45934.065681250002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45934.065681250002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45934.065681250002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45934.065681250002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45934.065681250002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45934.065681250002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45934.065681250002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45934.065681250002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45934.065681250002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45934.065681250002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45934.065681250002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45934.065681250002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45934.065681250002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45934.065681250002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45934.065681250002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45934.065681250002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45934.065681250002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45934.065681250002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45934.065681250002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45934.065681250002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45934.065681250002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45934.065681250002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45934.065681250002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45934.065681250002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45934.065681250002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45934.065681250002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45934.065681250002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45934.065681250002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45934.065681250002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45934.065681250002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45934.065681250002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45934.065681250002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45934.065681250002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45934.065681250002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45934.065681250002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45934.065681250002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45934.065681250002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45934.065681250002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45934.065681250002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45934.065681250002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45934.065681250002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45934.065681250002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45934.065681250002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45934.065681250002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45934.065681250002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45934.065681250002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45934.065681250002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45934.065681250002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45934.065681250002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45934.065681250002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45934.065681250002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45934.065681250002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45934.065681250002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45934.065681250002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45934.065681250002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45934.065681250002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45934.065681250002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45934.065681250002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45934.065681250002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45934.065681250002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45934.065681250002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45934.065681250002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45934.065681250002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45934.065681250002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45934.065681250002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45934.065681250002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45934.065681250002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45934.065681250002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45934.065681250002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45934.065681250002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45934.065681250002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45934.065681250002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45934.065681250002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45934.065681250002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45934.065681250002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45934.065681250002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45934.065681250002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45934.065681250002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45934.065681250002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45934.065681250002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45934.065681250002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45934.065681250002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45934.065681250002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45934.065681250002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45934.065681250002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45934.065681250002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45934.065681250002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45934.065681250002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45934.065681250002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45934.065681250002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45934.065681250002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45934.065681250002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45934.065681250002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45934.065681250002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45934.065681250002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45934.065681250002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45934.065681250002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45934.065681250002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45934.065681250002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45934.065681250002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45934.065681250002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45934.065681250002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45934.065681250002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45934.065681250002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45934.065681250002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45934.065681250002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45934.065681250002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45934.065681250002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45934.065681250002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45934.065681250002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45934.065681250002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45934.065681250002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45934.065681250002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45934.065681250002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45934.065681250002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45934.065681250002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45934.065681250002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45934.065681250002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45934.065681250002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45934.065681250002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45934.065681250002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45934.065681250002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45934.065681250002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45934.065681250002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45934.065681250002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45934.065681250002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45934.065681250002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45934.065681250002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45934.065681250002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45934.065681250002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45934.065681250002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45934.065681250002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45934.065681250002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45934.065681250002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45934.065681250002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45934.065681250002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45934.065681250002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45934.065681250002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45934.065681250002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45934.065681250002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45934.065681250002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45934.065681250002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45934.065681250002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45934.065681250002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45934.065681250002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45934.065681250002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45934.065681250002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45934.065681250002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45934.065681250002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45934.065681250002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45934.065681250002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45934.065681250002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45934.065681250002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45934.065681250002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45934.065681250002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45934.065681250002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45934.065681250002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45934.065681250002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45934.065681250002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45934.065681250002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45934.065681250002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45934.065681250002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45934.065681250002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45934.065681250002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45934.065681250002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45934.065681250002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45934.065681250002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45934.065681250002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45934.065681250002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45934.065681250002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45934.065681250002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45934.065681250002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45934.065681250002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45934.065681250002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45934.065681250002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45934.065681250002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45934.065681250002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45934.065681250002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45934.065681250002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45934.065681250002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45934.065681250002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45934.065681250002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45934.065681250002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45934.065681250002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45934.065681250002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45934.065681250002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45934.065681250002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45934.065681250002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45934.065681250002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45934.065681250002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45934.065681250002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45934.065681250002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45934.065681250002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45934.065681250002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45934.065681250002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45934.065681250002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45934.065681250002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45934.065681250002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45934.065681250002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45934.065681250002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45934.065681250002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45934.065681250002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45934.065681250002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45934.065681250002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45934.065681250002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45934.065681250002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45934.065681250002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45934.065681250002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45934.065681250002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45934.065681250002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45934.065681250002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45934.065681250002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45934.065681250002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45934.065681250002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45934.065681250002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45934.065681250002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45934.065681250002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45934.065681250002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45934.065681250002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45934.065681250002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45934.065681250002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45934.065681250002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45934.065681250002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45934.065681250002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45934.065681250002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45934.065681250002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45934.065681250002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45934.065681250002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45934.065681250002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45934.065681250002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45934.065681250002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45934.065681250002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45934.065681250002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45934.065681250002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45934.065681250002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45934.065681250002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45934.065681250002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45934.065681250002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45934.065681250002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45934.065681250002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45934.065681250002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45934.065681250002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45934.065681250002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45934.065681250002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45934.065681250002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45934.065681250002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45934.065681250002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45934.065681250002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45934.065681250002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45934.065681250002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45934.065681250002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45934.065681250002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45934.065681250002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45934.065681250002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45934.065681250002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45934.065681250002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45934.065681250002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45934.065681250002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45934.065681250002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45934.065681250002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45934.065681250002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45934.065681250002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45934.065681250002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45934.065681250002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45934.065681250002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45934.065681250002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45934.065681250002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45934.065681250002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45934.065681250002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45934.065681250002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45934.065681250002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45934.065681250002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45934.065681250002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45934.065681250002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45934.065681250002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45934.065681250002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45934.065681250002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45934.065681250002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45934.065681250002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45934.065681250002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45934.065681250002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45934.065681250002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45934.065681250002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45934.065681250002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45934.065681250002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45934.065681250002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45934.065681250002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45934.065681250002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45934.065681250002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45934.065681250002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45934.065681250002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45934.065681250002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45934.065681250002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45934.065681250002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45934.065681250002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45934.065681250002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45934.065681250002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45934.065681250002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45934.065681250002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45934.065681250002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45934.065681250002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45934.065681250002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45934.065681250002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45934.065681250002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45934.065681250002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45934.065681250002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45934.065681250002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45934.065681250002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45934.065681250002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45934.065681250002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45934.065681250002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45934.065681250002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45934.065681250002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45934.065681250002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45934.065681250002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45934.065681250002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45934.065681250002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45934.065681250002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45934.065681250002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45934.065681250002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45934.065681250002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45934.065681250002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45934.065681250002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45934.065681250002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45934.065681250002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45934.065681250002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45934.065681250002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45934.065681250002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45934.065681250002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45934.065681250002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45934.065681250002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45934.065681250002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45934.065681250002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45934.065681250002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45934.065681250002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45934.065681250002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45934.065681250002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45934.065681250002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45934.065681250002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45934.065681250002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45934.065681250002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45934.065681250002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45934.065681250002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45934.065681250002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45934.065681250002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45934.065681250002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45934.065681250002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45934.065681250002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45934.065681250002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45934.065681250002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45934.065681250002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45934.065681250002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45934.065681250002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45934.065681250002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45934.065681250002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45934.065681250002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45934.065681250002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45934.065681250002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45934.065681250002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45934.065681250002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45934.065681250002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45934.065681250002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45934.065681250002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45934.065681250002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45934.065681250002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45934.065681250002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45934.065681250002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45934.065681250002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45934.065681250002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45934.065681250002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45934.065681250002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45934.065681250002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45934.065681250002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45934.065681250002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45934.065681250002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45934.065681250002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45934.065681250002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45934.065681250002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45934.065681250002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45934.065681250002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45934.065681250002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45934.065681250002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45934.065681250002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45934.065681250002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45934.065681250002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45934.065681250002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45934.065681250002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45934.065681250002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45934.065681250002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45934.065681250002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45934.065681250002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45934.065681250002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45934.065681250002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45934.065681250002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45934.065681250002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45934.065681250002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45934.065681250002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45934.065681250002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45934.065681250002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45934.065681250002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45934.065681250002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45934.065681250002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45934.065681250002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45934.065681250002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45934.065681250002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45934.065681250002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45934.065681250002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45934.065681250002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45934.065681250002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45934.065681250002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45934.065681250002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45934.065681250002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45934.065681250002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45934.065681250002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45934.065681250002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45934.065681250002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45934.065681250002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45934.065681250002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45934.065681250002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45934.065681250002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45934.065681250002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45934.065681250002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45934.065681250002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45934.065681250002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45934.065681250002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45934.065681250002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45934.065681250002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45934.065681250002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45934.065681250002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45934.065681250002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45934.065681250002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45934.065681250002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45934.065681250002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45934.065681250002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45934.065681250002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45934.065681250002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45934.065681250002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45934.065681250002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45934.065681250002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45934.065681250002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45934.065681250002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45934.065681250002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45934.065681250002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45934.065681250002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45934.065681250002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45934.065681250002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45934.065681250002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45934.065681250002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45934.065681250002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45934.065681250002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45934.065681250002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45934.065681250002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45934.065681250002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45934.065681250002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45934.065681250002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45934.065681250002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45934.065681250002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45934.065681250002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45934.065681250002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45934.065681250002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45934.065681250002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45934.065681250002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45934.065681250002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45934.065681250002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45934.065681250002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45934.065681250002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45934.065681250002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45934.065681250002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45934.065681250002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45934.065681250002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45934.065681250002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45934.065681250002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45934.065681250002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45934.065681250002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45934.065681250002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45934.065681250002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45934.065681250002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45934.065681250002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45934.065681250002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45934.065681250002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45934.065681250002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45934.065681250002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45934.065681250002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45934.065681250002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45934.065681250002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45934.065681250002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45934.065681250002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45934.065681250002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45934.065681250002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45934.065681250002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45934.065681250002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45934.065681250002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45934.065681250002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45934.065681250002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45934.065681250002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45934.065681250002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45934.065681250002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45934.065681250002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45934.065681250002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45934.065681250002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45934.065681250002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45934.065681250002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45934.065681250002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45934.065681250002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45934.065681250002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45934.065681250002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45934.065681250002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45934.065681250002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45934.065681250002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45934.065681250002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45934.065681250002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45934.065681250002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45934.065681250002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45934.065681250002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45934.065681250002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45934.065681250002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45934.065681250002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45934.065681250002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45934.065681250002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45934.065681250002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45934.065681250002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45934.065681250002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45934.065681250002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45934.065681250002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45934.065681250002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45934.065681250002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45934.065681250002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45934.065681250002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45934.065681250002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45934.065681250002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45934.065681250002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45934.065681250002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45934.065681250002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45934.065681250002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45934.065681250002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45934.065681250002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45934.065681250002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45934.065681250002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45934.065681250002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45934.065681250002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45934.065681250002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45934.065681250002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45934.065681250002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45934.065681250002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45934.065681250002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45934.065681250002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45934.065681250002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45934.065681250002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45934.065681250002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45934.065681250002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45934.065681250002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45934.065681250002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45934.065681250002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45934.065681250002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45934.065681250002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45934.065681250002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45934.065681250002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45934.065681250002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45934.065681250002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45934.065681250002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45934.065681250002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45934.065681250002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45934.065681250002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45934.065681250002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45934.065681250002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45934.065681250002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45934.065681250002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45934.065681250002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45934.065681250002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45934.065681250002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45934.065681250002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45934.065681250002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45934.065681250002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45934.065681250002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45934.065681250002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45934.065681250002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45934.065681250002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45934.065681250002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45934.065681250002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45934.065681250002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45934.065681250002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45934.065681250002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45934.065681250002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45934.065681250002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45934.065681250002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45934.065681250002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45934.065681250002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45934.065681250002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45934.065681250002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45934.065681250002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45934.065681250002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45934.065681250002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45934.065681250002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45934.065681250002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45934.065681250002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45934.065681250002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45934.065681250002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45934.065681250002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45934.065681250002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45934.065681250002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45934.065681250002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45934.065681250002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45934.065681250002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45934.065681250002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45934.065681250002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45934.065681250002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45934.065681250002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45934.065681250002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45934.065681250002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45934.065681250002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45934.065681250002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45934.065681250002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45934.065681250002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45934.065681250002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45934.065681250002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45934.065681250002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45934.065681250002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45934.065681250002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45934.065681250002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45934.065681250002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45934.065681250002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45934.065681250002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45934.065681250002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45934.065681250002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45934.065681250002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45934.065681250002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45934.065681250002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45934.065681250002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45934.065681250002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45934.065681250002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45934.065681250002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45934.065681250002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45934.065681250002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45934.065681250002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45934.065681250002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45934.065681250002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45934.065681250002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45934.065681250002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45934.065681250002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45934.065681250002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45934.065681250002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45934.065681250002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45934.065681250002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45934.065681250002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45934.065681250002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45934.065681250002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45934.065681250002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45934.065681250002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45934.065681250002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45934.065681250002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45934.065681250002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45934.065681250002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45934.065681250002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45934.065681250002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45934.065681250002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45934.065681250002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45934.065681250002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45934.065681250002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45934.065681250002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45934.065681250002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45934.065681250002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45934.065681250002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45934.065681250002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45934.065681250002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45934.065681250002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45934.065681250002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45934.065681250002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45934.065681250002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45934.065681250002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45934.065681250002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45934.065681250002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45934.065681250002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45934.065681250002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45934.065681250002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45934.065681250002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45934.065681250002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45934.065681250002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45934.065681250002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45934.065681250002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45934.065681250002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45934.065681250002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45934.065681250002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45934.065681250002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45934.065681250002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45934.065681250002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45934.065681250002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45934.065681250002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45934.065681250002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45934.065681250002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45934.065681250002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45934.065681250002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45934.065681250002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45934.065681250002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45934.065681250002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45934.065681250002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45934.065681250002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45934.065681250002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45934.065681250002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45934.065681250002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45934.065681250002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45934.065681250002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45934.065681250002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45934.065681250002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45934.065681250002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45934.065681250002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45934.065681250002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45934.065681250002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45934.065681250002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45934.065681250002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45934.065681250002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45934.065681250002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45934.065681250002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45934.065681250002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45934.065681250002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45934.065681250002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45934.065681250002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45934.065681250002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45934.065681250002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45934.065681250002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45934.065681250002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45934.065681250002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45934.065681250002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45934.065681250002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45934.065681250002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45934.065681250002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45934.065681250002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45934.065681250002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45934.065681250002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45934.065681250002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45934.065681250002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45934.065681250002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45934.065681250002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45934.065681250002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45934.065681250002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45934.065681250002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45934.065681250002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45934.065681250002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45934.065681250002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45934.065681250002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45934.065681250002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45934.065681250002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45934.065681250002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45934.065681250002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45934.065681250002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45934.065681250002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45934.065681250002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45934.065681250002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45934.065681250002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45934.065681250002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45934.065681250002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45934.065681250002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45934.065681250002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45934.065681250002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45934.065681250002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45934.065681250002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45934.065681250002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45934.065681250002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45934.065681250002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45934.065681250002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45934.065681250002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45934.065681250002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45934.065681250002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45934.065681250002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45934.065681250002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45934.065681250002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45934.065681250002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45934.065681250002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45934.065681250002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45934.065681250002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45934.065681250002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45934.065681250002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45934.065681250002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45934.065681250002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45934.065681250002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45934.065681250002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45934.065681250002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45934.065681250002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45934.065681250002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45934.065681250002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45934.065681250002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45934.065681250002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45934.065681250002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45934.065681250002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45934.065681250002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45934.065681250002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45934.065681250002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45934.065681250002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45934.065681250002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45934.065681250002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45934.065681250002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45934.065681250002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45934.065681250002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45934.065681250002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45934.065681250002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45934.065681250002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45934.065681250002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45934.065681250002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45934.065681250002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45934.065681250002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45934.065681250002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45934.065681250002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45934.065681250002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45934.065681250002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45934.065681250002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45934.065681250002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45934.065681250002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45934.065681250002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45934.065681250002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45934.065681250002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45934.065681250002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45934.065681250002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45934.065681250002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45934.065681250002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45934.065681250002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45934.065681250002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45934.065681250002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45934.065681250002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45934.065681250002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45934.065681250002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45934.065681250002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45934.065681250002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45934.065681250002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45934.065681250002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45934.065681250002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45934.065681250002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45934.065681250002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45934.065681250002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45934.065681250002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45934.065681250002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45934.065681250002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45934.065681250002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45934.065681250002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45934.065681250002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45934.065681250002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45934.065681250002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45934.065681250002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45934.065681250002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45934.065681250002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45934.065681250002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45934.065681250002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45934.065681250002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45934.065681250002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45934.065681250002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45934.065681250002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45934.065681250002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45934.065681250002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45934.065681250002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45934.065681250002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45934.065681250002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45934.065681250002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45934.065681250002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45934.065681250002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45934.065681250002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45934.065681250002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45934.065681250002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45934.065681250002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45934.065681250002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45934.065681250002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45934.065681250002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45934.065681250002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45934.065681250002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45934.065681250002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45934.065681250002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45934.065681250002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45934.065681250002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45934.065681250002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45934.065681250002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45934.065681250002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45934.065681250002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45934.065681250002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45934.065681250002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45934.065681250002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45934.065681250002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45934.065681250002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45934.065681250002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45934.065681250002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45934.065681250002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45934.065681250002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45934.065681250002</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230.58496365740575</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3.1754034722252982</v>
      </c>
      <c r="H3" s="113">
        <v>45930.847372685188</v>
      </c>
      <c r="I3" s="110" t="str">
        <f>IFERROR(VLOOKUP(D3,DB!A:F,6,0),"")</f>
        <v>SCECO</v>
      </c>
      <c r="J3" s="110" t="str">
        <f>IFERROR(VLOOKUP(D3,DB!A:G,7,0),"")</f>
        <v>In progress</v>
      </c>
      <c r="K3" s="115" t="s">
        <v>39060</v>
      </c>
      <c r="L3" s="107" t="str">
        <f>IFERROR(VLOOKUP(D3,DB!A:I,9,0),"")</f>
        <v>Latis</v>
      </c>
    </row>
    <row r="4" spans="1:16" ht="36.75" customHeight="1">
      <c r="A4" s="110" t="s">
        <v>39061</v>
      </c>
      <c r="B4" s="110" t="str">
        <f>IFERROR(VLOOKUP(D4,DB!A:K,11,0),"")</f>
        <v>R4</v>
      </c>
      <c r="C4" s="111">
        <v>2</v>
      </c>
      <c r="D4" s="107" t="s">
        <v>36682</v>
      </c>
      <c r="E4" s="112" t="s">
        <v>38964</v>
      </c>
      <c r="F4" s="113">
        <v>45933.919965277775</v>
      </c>
      <c r="G4" s="114">
        <f ca="1">IFERROR(NOW()-F4,"")</f>
        <v>0.14571585648081964</v>
      </c>
      <c r="H4" s="113">
        <v>45933.903807870367</v>
      </c>
      <c r="I4" s="110" t="str">
        <f>IFERROR(VLOOKUP(D4,DB!A:F,6,0),"")</f>
        <v>Generator-SG</v>
      </c>
      <c r="J4" s="110" t="str">
        <f>IFERROR(VLOOKUP(D4,DB!A:G,7,0),"")</f>
        <v>Weak</v>
      </c>
      <c r="K4" s="115" t="s">
        <v>39062</v>
      </c>
      <c r="L4" s="107" t="str">
        <f>IFERROR(VLOOKUP(D4,DB!A:I,9,0),"")</f>
        <v>Latis</v>
      </c>
    </row>
    <row r="5" spans="1:16" ht="15" customHeight="1">
      <c r="A5" s="110"/>
      <c r="B5" s="110" t="str">
        <f>IFERROR(VLOOKUP(D5,DB!A:K,11,0),"")</f>
        <v/>
      </c>
      <c r="C5" s="111"/>
      <c r="D5" s="107"/>
      <c r="E5" s="112"/>
      <c r="F5" s="113"/>
      <c r="G5" s="114">
        <f ca="1">IFERROR(NOW()-F5,"")</f>
        <v>45934.065681134256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45934.065681134256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45934.065681134256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45934.065681250002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45934.065681250002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45934.065681250002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45934.065681250002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45934.065681134256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45934.065681134256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45934.065681134256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45934.065681250002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45934.065681250002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45934.065681250002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45934.065681250002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45934.065681250002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45934.065681250002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45934.065681250002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45934.065681250002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45934.065681250002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45934.065681250002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45934.065681250002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45934.065681250002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45934.065681250002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45934.065681250002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45934.065681250002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45934.065681250002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45934.065681250002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45934.065681250002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45934.065681250002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45934.065681250002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45934.065681250002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45934.065681250002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45934.065681250002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45934.065681250002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45934.065681250002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45934.065681250002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45934.065681250002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45934.065681250002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45934.065681250002</v>
      </c>
      <c r="H43" s="113"/>
      <c r="I43" s="110" t="str">
        <f>IFERROR(VLOOKUP(D43,DB!A:F,6,0),"")</f>
        <v/>
      </c>
      <c r="J43" s="110" t="str">
        <f>IFERROR(VLOOKUP(D43,DB!A:G,7,0),"")</f>
        <v/>
      </c>
      <c r="K43" s="115"/>
      <c r="L43" s="107" t="str">
        <f>IFERROR(VLOOKUP(D43,DB!A:I,9,0),"")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42.233621064813633</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38967</v>
      </c>
      <c r="F3" s="38">
        <v>45926.188877314817</v>
      </c>
      <c r="G3" s="39">
        <f ca="1">IFERROR(NOW()-F3,"-")</f>
        <v>7.8768039351853076</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137" t="s">
        <v>36036</v>
      </c>
      <c r="E4" s="37" t="s">
        <v>38964</v>
      </c>
      <c r="F4" s="38">
        <v>45933.812557870369</v>
      </c>
      <c r="G4" s="39">
        <f ca="1">IFERROR(NOW()-F4,"-")</f>
        <v>0.25312337963259779</v>
      </c>
      <c r="H4" s="38">
        <v>45933.807002314818</v>
      </c>
      <c r="I4" s="37" t="str">
        <f>IFERROR(VLOOKUP(D4,DB!A:F,6,0),"")</f>
        <v>Generator-SG</v>
      </c>
      <c r="J4" s="37" t="str">
        <f>IFERROR(VLOOKUP(D4,DB!A:G,7,0),"")</f>
        <v>Dead</v>
      </c>
      <c r="K4" s="37" t="s">
        <v>39068</v>
      </c>
      <c r="L4" s="37" t="str">
        <f>IFERROR(VLOOKUP(D4,DB!A:I,9,0),"")</f>
        <v>Latis</v>
      </c>
      <c r="M4" s="136"/>
    </row>
    <row r="5" spans="1:13" ht="15">
      <c r="A5" s="37"/>
      <c r="B5" s="37" t="str">
        <f>IFERROR(VLOOKUP(D5,DB!A:K,11,0),"")</f>
        <v/>
      </c>
      <c r="C5" s="37"/>
      <c r="D5" s="37"/>
      <c r="E5" s="37"/>
      <c r="F5" s="38"/>
      <c r="G5" s="39">
        <f ca="1">IFERROR(NOW()-F5,"-")</f>
        <v>45934.065681250002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45934.065681250002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45934.065681250002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45934.065681250002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45934.065681250002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45934.065681250002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45934.065681250002</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45934.065681250002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45934.065681250002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45934.065681250002</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45934.065681250002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45934.065681250002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45934.065681250002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45934.065681250002</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45934.065681250002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45934.065681250002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45934.065681250002</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45934.065681250002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45934.065681250002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45934.065681250002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45934.065681250002</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45934.065681250002</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45934.065681250002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45934.065681250002</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45934.065681250002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45934.065681250002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45934.065681250002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45934.065681250002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45934.065681250002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45934.065681250002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45934.065681250002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45934.065681250002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45934.065681250002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45934.065681250002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45934.065681250002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45934.065681250002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45934.065681250002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45934.065681250002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45934.065681250002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45934.065681250002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45934.065681250002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45934.065681250002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45934.065681250002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45934.065681250002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45934.065681250002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45934.065681250002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45934.065681250002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45934.065681250002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45934.065681250002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45934.065681250002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45934.065681250002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45934.065681250002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45934.065681250002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45934.065681250002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45934.065681250002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45934.065681250002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45934.065681250002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45934.065681250002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45934.065681250002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45934.065681250002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45934.065681250002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45934.065681250002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45934.065681250002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45934.065681250002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45934.065681250002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45934.065681250002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45934.065681250002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45934.065681250002</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45934.065681250002</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45934.065681250002</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45934.065681250002</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45934.065681250002</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45934.065681250002</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45934.065681250002</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45934.065681250002</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45934.065681250002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45934.065681250002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45934.065681250002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45934.065681250002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45934.065681250002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45934.065681250002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45934.065681250002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45934.065681250002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45934.065681250002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45934.065681250002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45934.065681250002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45934.065681250002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45934.065681250002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45934.065681250002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45934.065681250002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45934.065681250002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45934.065681250002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45934.065681250002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45934.065681250002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45934.065681250002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45934.065681250002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45934.065681250002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45934.065681250002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45934.065681250002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45934.065681250002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45934.065681250002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45934.065681250002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45934.065681250002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45934.065681250002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45934.065681250002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45934.065681250002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45934.065681250002</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45934.065681250002</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45934.065681250002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45934.065681250002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45934.065681250002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45934.065681250002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45934.065681250002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45934.065681250002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45934.065681250002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45934.065681250002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45934.065681250002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45934.065681250002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45934.065681250002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45934.065681250002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45934.065681250002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45934.065681250002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45934.065681250002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45934.065681250002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45934.065681250002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45934.065681250002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45934.065681250002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45934.065681250002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45934.065681250002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45934.065681250002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45934.065681250002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45934.065681250002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45934.065681250002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45934.065681250002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45934.065681250002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45934.065681250002</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45934.065681250002</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45934.065681250002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45934.065681250002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45934.065681250002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45934.065681250002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45934.065681250002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45934.065681250002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45934.065681250002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45934.065681250002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45934.065681250002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45934.065681250002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45934.065681250002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45934.065681250002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45934.065681250002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45934.065681250002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45934.065681250002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45934.065681250002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45934.065681250002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45934.065681250002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45934.065681250002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45934.065681250002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45934.065681250002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45934.065681250002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45934.065681250002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45934.065681250002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45934.065681250002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45934.065681250002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45934.065681250002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45934.065681250002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45934.065681250002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45934.065681250002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45934.065681250002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45934.065681250002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45934.065681250002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45934.065681250002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45934.065681250002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45934.065681250002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45934.065681250002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45934.065681250002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45934.065681250002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45934.065681250002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45934.065681250002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45934.065681250002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45934.065681250002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45934.065681250002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45934.065681250002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45934.065681250002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45934.065681250002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45934.065681250002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45934.065681250002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45934.065681250002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45934.065681250002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45934.065681250002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45934.065681250002</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45934.065681250002</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9"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0.18470902778062737</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7.2928340277794632</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1.2470354166653124</v>
      </c>
      <c r="H4" s="140">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7">
        <f ca="1">IFERROR(NOW()-F5,"-")</f>
        <v>0.36035717593040317</v>
      </c>
      <c r="H5" s="140">
        <v>45933.228229166663</v>
      </c>
      <c r="I5" s="137" t="str">
        <f>IFERROR(VLOOKUP(D5,DB!A:F,6,0),"")</f>
        <v>SCECO</v>
      </c>
      <c r="J5" s="137" t="str">
        <f>IFERROR(VLOOKUP(D5,DB!A:G,7,0),"")</f>
        <v>Weak</v>
      </c>
      <c r="K5" s="137" t="s">
        <v>39075</v>
      </c>
      <c r="L5" s="137" t="str">
        <f>IFERROR(VLOOKUP(D5,DB!A:I,9,0),"")</f>
        <v>Latis</v>
      </c>
    </row>
    <row r="6" spans="1:16383" ht="31.5" customHeight="1">
      <c r="A6" s="137" t="s">
        <v>39076</v>
      </c>
      <c r="B6" s="137" t="str">
        <f>IFERROR(VLOOKUP(D6,DB!A:K,11,0),"")</f>
        <v>R6</v>
      </c>
      <c r="C6" s="137">
        <v>3</v>
      </c>
      <c r="D6" s="137" t="s">
        <v>33728</v>
      </c>
      <c r="E6" s="137" t="s">
        <v>38964</v>
      </c>
      <c r="F6" s="140">
        <v>45933.920601851853</v>
      </c>
      <c r="G6" s="137">
        <f ca="1">IFERROR(NOW()-F6,"-")</f>
        <v>0.14507939814939164</v>
      </c>
      <c r="H6" s="140">
        <v>45933.858310185184</v>
      </c>
      <c r="I6" s="137" t="str">
        <f>IFERROR(VLOOKUP(D6,DB!A:F,6,0),"")</f>
        <v>SCECO</v>
      </c>
      <c r="J6" s="137" t="str">
        <f>IFERROR(VLOOKUP(D6,DB!A:G,7,0),"")</f>
        <v>Weak</v>
      </c>
      <c r="K6" s="137" t="s">
        <v>39077</v>
      </c>
      <c r="L6" s="137" t="str">
        <f>IFERROR(VLOOKUP(D6,DB!A:I,9,0),"")</f>
        <v>Latis</v>
      </c>
      <c r="M6" s="137"/>
    </row>
    <row r="7" spans="1:16383" ht="31.5" customHeight="1">
      <c r="A7" s="121"/>
      <c r="B7" s="137" t="str">
        <f>IFERROR(VLOOKUP(D7,DB!A:K,11,0),"")</f>
        <v/>
      </c>
      <c r="C7" s="137"/>
      <c r="D7" s="137"/>
      <c r="E7" s="137"/>
      <c r="F7" s="137"/>
      <c r="G7" s="137">
        <f ca="1">IFERROR(NOW()-F7,"-")</f>
        <v>45934.065681250002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45934.065681250002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45934.065681250002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45934.065681250002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45934.065681250002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45934.065681250002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45934.065681250002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45934.065681250002</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45934.065681250002</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45934.065681250002</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45934.065681250002</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45934.065681250002</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45934.065681250002</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45934.065681250002</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45934.065681250002</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45934.065681250002</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45934.065681250002</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45934.065681250002</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45934.065681250002</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45934.065681250002</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45934.065681250002</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45934.065681250002</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45934.065681250002</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45934.065681250002</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45934.065681250002</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45934.065681250002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45934.065681250002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45934.065681250002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45934.065681250002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45934.065681250002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45934.065681250002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45934.065681250002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45934.065681250002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45934.065681250002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45934.065681250002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45934.065681250002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45934.065681250002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45934.065681250002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45934.065681250002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45934.065681250002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45934.065681250002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45934.065681250002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45934.065681250002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45934.065681250002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45934.065681250002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45934.065681250002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45934.065681250002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45934.065681250002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45934.065681250002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45934.065681250002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45934.065681250002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45934.065681250002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45934.065681250002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45934.065681250002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45934.065681250002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45934.065681250002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45934.065681250002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45934.065681250002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45934.065681250002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45934.065681250002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45934.065681250002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45934.065681250002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45934.065681250002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45934.065681250002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45934.065681250002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45934.065681250002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45934.065681250002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45934.065681250002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45934.065681250002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45934.065681250002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45934.065681250002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45934.065681250002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45934.065681250002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45934.065681250002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45934.065681250002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45934.065681250002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45934.065681250002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45934.065681250002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45934.065681250002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45934.065681250002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45934.065681250002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45934.065681250002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45934.065681250002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45934.065681250002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45934.065681250002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45934.065681250002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45934.065681250002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45934.065681250002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45934.065681250002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45934.065681250002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45934.065681250002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45934.065681250002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45934.065681250002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45934.065681250002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45934.065681250002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45934.065681250002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45934.065681250002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45934.065681250002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45934.065681250002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45934.065681250002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45934.065681250002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45934.065681250002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45934.065681250002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45934.065681250002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45934.065681250002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45934.065681250002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45934.065681250002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45934.065681250002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45934.065681250002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45934.065681250002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45934.065681250002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45934.065681250002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45934.065681250002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45934.065681250002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45934.065681250002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45934.065681250002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45934.065681250002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45934.065681250002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45934.065681250002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45934.065681250002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45934.065681250002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45934.065681250002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45934.065681250002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45934.065681250002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45934.065681250002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45934.065681250002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45934.065681250002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45934.065681250002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45934.065681250002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45934.065681250002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45934.065681250002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45934.065681250002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45934.065681250002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45934.065681250002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45934.065681250002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45934.065681250002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45934.065681250002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45934.065681250002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45934.065681250002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45934.065681250002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45934.065681250002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45934.065681250002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45934.065681250002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45934.065681250002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45934.065681250002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45934.065681250002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45934.065681250002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45934.065681250002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45934.065681250002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45934.065681250002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45934.065681250002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45934.065681250002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45934.065681250002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45934.065681250002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45934.065681250002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45934.065681250002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45934.065681250002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45934.065681250002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45934.065681250002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45934.065681250002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45934.065681250002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45934.065681250002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45934.065681250002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45934.065681250002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45934.065681250002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45934.065681250002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45934.065681250002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45934.065681250002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45934.065681250002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45934.065681250002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45934.065681250002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45934.065681250002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45934.065681250002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45934.065681250002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45934.065681250002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45934.065681250002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45934.065681250002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45934.065681250002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45934.065681250002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45934.065681250002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45934.065681250002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45934.065681250002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45934.065681250002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45934.065681250002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45934.065681250002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45934.065681250002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45934.065681250002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45934.065681250002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45934.065681250002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45934.065681250002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45934.065681250002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45934.065681250002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45934.065681250002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45934.065681250002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45934.065681250002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45934.065681250002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45934.065681250002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45934.065681250002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45934.065681250002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45934.065681250002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45934.065681250002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45934.065681250002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45934.065681250002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45934.065681250002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45934.065681250002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45934.065681250002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45934.065681250002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45934.065681250002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45934.065681250002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45934.065681250002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45934.065681250002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45934.065681250002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45934.065681250002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45934.065681250002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45934.065681250002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45934.065681250002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45934.065681250002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45934.065681250002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45934.065681250002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45934.065681250002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45934.065681250002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45934.065681250002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45934.065681250002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45934.065681250002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45934.065681250002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45934.065681250002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45934.065681250002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45934.065681250002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45934.065681250002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45934.065681250002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45934.065681250002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45934.065681250002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45934.065681250002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45934.065681250002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45934.065681250002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45934.065681250002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45934.065681250002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45934.065681250002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45934.065681250002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45934.065681250002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45934.065681250002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45934.065681250002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45934.065681250002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45934.065681250002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45934.065681250002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45934.065681250002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45934.065681250002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45934.065681250002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45934.065681250002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45934.065681250002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45934.065681250002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45934.065681250002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45934.065681250002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45934.065681250002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45934.065681250002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45934.065681250002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45934.065681250002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45934.065681250002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45934.065681250002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45934.065681250002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45934.065681250002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45934.065681250002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45934.065681250002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45934.065681250002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45934.065681250002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45934.065681250002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45934.065681250002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45934.065681250002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45934.065681250002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45934.065681250002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45934.065681250002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45934.065681250002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45934.065681250002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45934.065681250002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45934.065681250002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45934.065681250002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45934.065681250002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45934.065681250002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45934.065681250002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45934.065681250002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45934.065681250002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45934.065681250002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45934.065681250002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45934.065681250002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45934.065681250002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45934.065681250002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45934.065681250002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45934.065681250002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45934.065681250002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45934.065681250002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45934.065681250002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45934.065681250002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45934.065681250002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45934.065681250002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45934.065681250002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45934.065681250002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45934.065681250002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45934.065681250002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45934.065681250002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45934.065681250002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45934.065681250002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45934.065681250002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45934.065681250002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45934.065681250002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45934.065681250002</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2025-10-03T22:36:55Z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