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09" documentId="13_ncr:1_{F6CB121F-512D-4AA6-A0C1-0FB36C537598}" xr6:coauthVersionLast="47" xr6:coauthVersionMax="47" xr10:uidLastSave="{5F46BC84-FDF6-4D50-9768-D78F6FDE9F2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<sst xmlns="http://schemas.openxmlformats.org/spreadsheetml/2006/main" count="178584" uniqueCount="39076">
  <si>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</si>
  <si>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</si>
  <si>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</si>
  <si>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</si>
  <si>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</si>
  <si>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</si>
  <si>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</si>
  <si>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</si>
  <si>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</si>
  <si>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</si>
  <si>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</si>
  <si>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</si>
  <si>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</si>
  <si>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</si>
  <si>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</si>
  <si>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</si>
  <si>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</si>
  <si>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</si>
  <si>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</si>
  <si>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</si>
  <si>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</si>
  <si>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</si>
  <si>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</si>
  <si>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</si>
  <si>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</si>
  <si>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</si>
  <si>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</si>
  <si>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</si>
  <si>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</si>
  <si>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</si>
  <si>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</si>
  <si>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</si>
  <si>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</si>
  <si>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</si>
  <si>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</si>
  <si>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</si>
  <si>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</si>
  <si>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</si>
  <si>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</si>
  <si>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</si>
  <si>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</si>
  <si>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</si>
  <si>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</si>
  <si>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</si>
  <si>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</si>
  <si>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</si>
  <si>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</si>
  <si>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</si>
  <si>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</si>
  <si>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</si>
  <si>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</si>
  <si>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</si>
  <si>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</si>
  <si>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</si>
  <si>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</si>
  <si>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</si>
  <si>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</si>
  <si>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</si>
  <si>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</si>
  <si>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</si>
  <si>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</si>
  <si>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</si>
  <si>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</si>
  <si>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</si>
  <si>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</si>
  <si>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</si>
  <si>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</si>
  <si>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</si>
  <si>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</si>
  <si>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</si>
  <si>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</si>
  <si>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</si>
  <si>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</si>
  <si>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</si>
  <si>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</si>
  <si>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</si>
  <si>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</si>
  <si>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</si>
  <si>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</si>
  <si>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</si>
  <si>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</si>
  <si>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</si>
  <si>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</si>
  <si>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</si>
  <si>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</si>
  <si>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</si>
  <si>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</si>
  <si>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</si>
  <si>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</si>
  <si>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</si>
  <si>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</si>
  <si>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</si>
  <si>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</si>
  <si>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</si>
  <si>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</si>
  <si>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</si>
  <si>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</si>
  <si>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</si>
  <si>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</si>
  <si>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</si>
  <si>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</si>
  <si>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</si>
  <si>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</si>
  <si>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</si>
  <si>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</si>
  <si>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</si>
  <si>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</si>
  <si>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</si>
  <si>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</si>
  <si>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</si>
  <si>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</si>
  <si>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</si>
  <si>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</si>
  <si>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</si>
  <si>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</si>
  <si>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</si>
  <si>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</si>
  <si>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</si>
  <si>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</si>
  <si>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</si>
  <si>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</si>
  <si>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</si>
  <si>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</si>
  <si>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</si>
  <si>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</si>
  <si>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</si>
  <si>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</si>
  <si>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</si>
  <si>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</si>
  <si>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</si>
  <si>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</si>
  <si>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</si>
  <si>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</si>
  <si>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</si>
  <si>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</si>
  <si>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</si>
  <si>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</si>
  <si>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</si>
  <si>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</si>
  <si>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</si>
  <si>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</si>
  <si>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</si>
  <si>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</si>
  <si>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</si>
  <si>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</si>
  <si>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</si>
  <si>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</si>
  <si>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</si>
  <si>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</si>
  <si>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</si>
  <si>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</si>
  <si>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</si>
  <si>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</si>
  <si>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</si>
  <si>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</si>
  <si>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</si>
  <si>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</si>
  <si>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</si>
  <si>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</si>
  <si>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</si>
  <si>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</si>
  <si>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</si>
  <si>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</si>
  <si>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</si>
  <si>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</si>
  <si>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</si>
  <si>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</si>
  <si>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</si>
  <si>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</si>
  <si>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</si>
  <si>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</si>
  <si>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</si>
  <si>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</si>
  <si>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</si>
  <si>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</si>
  <si>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</si>
  <si>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</si>
  <si>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</si>
  <si>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</si>
  <si>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</si>
  <si>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</si>
  <si>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</si>
  <si>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</si>
  <si>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</si>
  <si>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</si>
  <si>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</si>
  <si>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</si>
  <si>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</si>
  <si>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</si>
  <si>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</si>
  <si>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</si>
  <si>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</si>
  <si>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</si>
  <si>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</si>
  <si>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</si>
  <si>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</si>
  <si>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</si>
  <si>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</si>
  <si>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</si>
  <si>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</si>
  <si>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</si>
  <si>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</si>
  <si>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</si>
  <si>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</si>
  <si>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</si>
  <si>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</si>
  <si>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</si>
  <si>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</si>
  <si>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</si>
  <si>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</si>
  <si>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</si>
  <si>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</si>
  <si>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</si>
  <si>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</si>
  <si>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</si>
  <si>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</si>
  <si>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</si>
  <si>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</si>
  <si>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</si>
  <si>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</si>
  <si>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</si>
  <si>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</si>
  <si>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</si>
  <si>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</si>
  <si>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</si>
  <si>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</si>
  <si>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</si>
  <si>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</si>
  <si>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</si>
  <si>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</si>
  <si>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</si>
  <si>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</si>
  <si>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</si>
  <si>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</si>
  <si>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</si>
  <si>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</si>
  <si>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</si>
  <si>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</si>
  <si>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</si>
  <si>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</si>
  <si>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</si>
  <si>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</si>
  <si>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</si>
  <si>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</si>
  <si>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</si>
  <si>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</si>
  <si>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</si>
  <si>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</si>
  <si>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</si>
  <si>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</si>
  <si>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</si>
  <si>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</si>
  <si>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</si>
  <si>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</si>
  <si>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</si>
  <si>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</si>
  <si>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</si>
  <si>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</si>
  <si>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</si>
  <si>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</si>
  <si>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</si>
  <si>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</si>
  <si>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</si>
  <si>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</si>
  <si>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</si>
  <si>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</si>
  <si>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</si>
  <si>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</si>
  <si>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</si>
  <si>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</si>
  <si>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</si>
  <si>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</si>
  <si>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</si>
  <si>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</si>
  <si>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</si>
  <si>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</si>
  <si>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</si>
  <si>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</si>
  <si>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</si>
  <si>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</si>
  <si>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</si>
  <si>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</si>
  <si>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</si>
  <si>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</si>
  <si>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</si>
  <si>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</si>
  <si>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</si>
  <si>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</si>
  <si>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</si>
  <si>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</si>
  <si>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</si>
  <si>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</si>
  <si>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</si>
  <si>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</si>
  <si>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</si>
  <si>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</si>
  <si>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</si>
  <si>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</si>
  <si>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</si>
  <si>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</si>
  <si>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</si>
  <si>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</si>
  <si>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</si>
  <si>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</si>
  <si>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</si>
  <si>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</si>
  <si>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</si>
  <si>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</si>
  <si>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</si>
  <si>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</si>
  <si>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</si>
  <si>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</si>
  <si>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</si>
  <si>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</si>
  <si>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</si>
  <si>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</si>
  <si>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</si>
  <si>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</si>
  <si>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</si>
  <si>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</si>
  <si>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</si>
  <si>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</si>
  <si>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</si>
  <si>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</si>
  <si>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</si>
  <si>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</si>
  <si>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</si>
  <si>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</si>
  <si>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</si>
  <si>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</si>
  <si>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</si>
  <si>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</si>
  <si>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</si>
  <si>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</si>
  <si>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</si>
  <si>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</si>
  <si>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</si>
  <si>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</si>
  <si>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</si>
  <si>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</si>
  <si>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</si>
  <si>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</si>
  <si>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</si>
  <si>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</si>
  <si>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</si>
  <si>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</si>
  <si>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</si>
  <si>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</si>
  <si>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</si>
  <si>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</si>
  <si>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</si>
  <si>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</si>
  <si>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</si>
  <si>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</si>
  <si>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</si>
  <si>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</si>
  <si>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</si>
  <si>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</si>
  <si>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</si>
  <si>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</si>
  <si>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</si>
  <si>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</si>
  <si>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</si>
  <si>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</si>
  <si>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</si>
  <si>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</si>
  <si>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</si>
  <si>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</si>
  <si>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</si>
  <si>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</si>
  <si>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</si>
  <si>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</si>
  <si>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</si>
  <si>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</si>
  <si>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</si>
  <si>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</si>
  <si>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</si>
  <si>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</si>
  <si>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</si>
  <si>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</si>
  <si>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</si>
  <si>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</si>
  <si>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</si>
  <si>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</si>
  <si>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</si>
  <si>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</si>
  <si>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</si>
  <si>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</si>
  <si>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</si>
  <si>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</si>
  <si>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</si>
  <si>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</si>
  <si>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</si>
  <si>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</si>
  <si>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</si>
  <si>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</si>
  <si>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</si>
  <si>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</si>
  <si>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</si>
  <si>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</si>
  <si>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</si>
  <si>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</si>
  <si>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</si>
  <si>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</si>
  <si>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</si>
  <si>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</si>
  <si>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</si>
  <si>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</si>
  <si>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</si>
  <si>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</si>
  <si>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</si>
  <si>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</si>
  <si>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</si>
  <si>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</si>
  <si>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</si>
  <si>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</si>
  <si>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</si>
  <si>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</si>
  <si>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</si>
  <si>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</si>
  <si>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</si>
  <si>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</si>
  <si>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</si>
  <si>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</si>
  <si>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</si>
  <si>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</si>
  <si>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</si>
  <si>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</si>
  <si>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</si>
  <si>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</si>
  <si>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</si>
  <si>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</si>
  <si>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</si>
  <si>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</si>
  <si>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</si>
  <si>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</si>
  <si>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</si>
  <si>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</si>
  <si>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</si>
  <si>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</si>
  <si>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</si>
  <si>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</si>
  <si>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</si>
  <si>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</si>
  <si>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</si>
  <si>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</si>
  <si>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</si>
  <si>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</si>
  <si>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</si>
  <si>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</si>
  <si>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</si>
  <si>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</si>
  <si>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</si>
  <si>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</si>
  <si>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</si>
  <si>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</si>
  <si>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</si>
  <si>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</si>
  <si>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</si>
  <si>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</si>
  <si>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</si>
  <si>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</si>
  <si>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</si>
  <si>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</si>
  <si>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</si>
  <si>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</si>
  <si>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</si>
  <si>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</si>
  <si>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</si>
  <si>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</si>
  <si>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</si>
  <si>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</si>
  <si>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</si>
  <si>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</si>
  <si>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</si>
  <si>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</si>
  <si>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</si>
  <si>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</si>
  <si>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</si>
  <si>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</si>
  <si>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</si>
  <si>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</si>
  <si>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</si>
  <si>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</si>
  <si>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</si>
  <si>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</si>
  <si>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</si>
  <si>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</si>
  <si>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</si>
  <si>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</si>
  <si>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</si>
  <si>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</si>
  <si>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</si>
  <si>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</si>
  <si>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</si>
  <si>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</si>
  <si>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</si>
  <si>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</si>
  <si>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</si>
  <si>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</si>
  <si>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</si>
  <si>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</si>
  <si>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</si>
  <si>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</si>
  <si>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</si>
  <si>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</si>
  <si>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</si>
  <si>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</si>
  <si>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</si>
  <si>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</si>
  <si>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</si>
  <si>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</si>
  <si>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</si>
  <si>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</si>
  <si>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</si>
  <si>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</si>
  <si>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</si>
  <si>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</si>
  <si>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</si>
  <si>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</si>
  <si>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</si>
  <si>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</si>
  <si>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</si>
  <si>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</si>
  <si>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</si>
  <si>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</si>
  <si>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</si>
  <si>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</si>
  <si>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</si>
  <si>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</si>
  <si>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</si>
  <si>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</si>
  <si>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</si>
  <si>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</si>
  <si>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</si>
  <si>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</si>
  <si>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</si>
  <si>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</si>
  <si>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</si>
  <si>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</si>
  <si>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</si>
  <si>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</si>
  <si>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</si>
  <si>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</si>
  <si>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</si>
  <si>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</si>
  <si>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</si>
  <si>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</si>
  <si>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</si>
  <si>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</si>
  <si>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</si>
  <si>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</si>
  <si>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</si>
  <si>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</si>
  <si>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</si>
  <si>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</si>
  <si>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</si>
  <si>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</si>
  <si>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</si>
  <si>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</si>
  <si>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</si>
  <si>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</si>
  <si>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</si>
  <si>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</si>
  <si>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</si>
  <si>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</si>
  <si>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</si>
  <si>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</si>
  <si>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</si>
  <si>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</si>
  <si>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</si>
  <si>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</si>
  <si>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</si>
  <si>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</si>
  <si>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</si>
  <si>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</si>
  <si>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</si>
  <si>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</si>
  <si>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</si>
  <si>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</si>
  <si>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</si>
  <si>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</si>
  <si>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</si>
  <si>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</si>
  <si>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</si>
  <si>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</si>
  <si>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</si>
  <si>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</si>
  <si>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</si>
  <si>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</si>
  <si>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</si>
  <si>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</si>
  <si>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</si>
  <si>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</si>
  <si>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</si>
  <si>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</si>
  <si>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</si>
  <si>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</si>
  <si>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</si>
  <si>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</si>
  <si>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</si>
  <si>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</si>
  <si>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</si>
  <si>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</si>
  <si>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</si>
  <si>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</si>
  <si>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</si>
  <si>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</si>
  <si>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</si>
  <si>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</si>
  <si>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</si>
  <si>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</si>
  <si>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</si>
  <si>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</si>
  <si>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</si>
  <si>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</si>
  <si>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</si>
  <si>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</si>
  <si>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</si>
  <si>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</si>
  <si>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</si>
  <si>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</si>
  <si>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</si>
  <si>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</si>
  <si>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</si>
  <si>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</si>
  <si>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</si>
  <si>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</si>
  <si>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</si>
  <si>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</si>
  <si>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</si>
  <si>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</si>
  <si>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</si>
  <si>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</si>
  <si>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</si>
  <si>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</si>
  <si>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</si>
  <si>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</si>
  <si>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</si>
  <si>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</si>
  <si>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</si>
  <si>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</si>
  <si>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</si>
  <si>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</si>
  <si>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</si>
  <si>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</si>
  <si>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</si>
  <si>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</si>
  <si>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</si>
  <si>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</si>
  <si>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</si>
  <si>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</si>
  <si>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</si>
  <si>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</si>
  <si>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</si>
  <si>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</si>
  <si>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</si>
  <si>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</si>
  <si>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</si>
  <si>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</si>
  <si>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</si>
  <si>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</si>
  <si>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</si>
  <si>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</si>
  <si>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</si>
  <si>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</si>
  <si>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</si>
  <si>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</si>
  <si>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</si>
  <si>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</si>
  <si>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</si>
  <si>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</si>
  <si>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</si>
  <si>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</si>
  <si>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</si>
  <si>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</si>
  <si>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</si>
  <si>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</si>
  <si>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</si>
  <si>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</si>
  <si>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</si>
  <si>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</si>
  <si>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</si>
  <si>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</si>
  <si>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</si>
  <si>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</si>
  <si>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</si>
  <si>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</si>
  <si>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</si>
  <si>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</si>
  <si>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</si>
  <si>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</si>
  <si>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</si>
  <si>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</si>
  <si>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</si>
  <si>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</si>
  <si>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</si>
  <si>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</si>
  <si>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</si>
  <si>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</si>
  <si>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</si>
  <si>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</si>
  <si>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</si>
  <si>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</si>
  <si>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</si>
  <si>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</si>
  <si>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</si>
  <si>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</si>
  <si>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</si>
  <si>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</si>
  <si>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</si>
  <si>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</si>
  <si>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</si>
  <si>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</si>
  <si>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</si>
  <si>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</si>
  <si>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</si>
  <si>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</si>
  <si>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</si>
  <si>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</si>
  <si>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</si>
  <si>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</si>
  <si>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</si>
  <si>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</si>
  <si>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</si>
  <si>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</si>
  <si>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</si>
  <si>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</si>
  <si>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</si>
  <si>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</si>
  <si>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</si>
  <si>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</si>
  <si>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</si>
  <si>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</si>
  <si>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</si>
  <si>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</si>
  <si>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</si>
  <si>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</si>
  <si>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</si>
  <si>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</si>
  <si>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</si>
  <si>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</si>
  <si>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</si>
  <si>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</si>
  <si>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</si>
  <si>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</si>
  <si>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</si>
  <si>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</si>
  <si>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</si>
  <si>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</si>
  <si>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</si>
  <si>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</si>
  <si>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</si>
  <si>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</si>
  <si>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</si>
  <si>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</si>
  <si>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</si>
  <si>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</si>
  <si>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</si>
  <si>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</si>
  <si>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</si>
  <si>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</si>
  <si>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</si>
  <si>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</si>
  <si>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</si>
  <si>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</si>
  <si>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</si>
  <si>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</si>
  <si>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</si>
  <si>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</si>
  <si>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</si>
  <si>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</si>
  <si>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</si>
  <si>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</si>
  <si>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</si>
  <si>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</si>
  <si>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</si>
  <si>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</si>
  <si>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</si>
  <si>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</si>
  <si>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</si>
  <si>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</si>
  <si>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</si>
  <si>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</si>
  <si>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</si>
  <si>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</si>
  <si>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</si>
  <si>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</si>
  <si>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</si>
  <si>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</si>
  <si>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</si>
  <si>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</si>
  <si>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</si>
  <si>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</si>
  <si>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</si>
  <si>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</si>
  <si>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</si>
  <si>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</si>
  <si>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</si>
  <si>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</si>
  <si>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</si>
  <si>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</si>
  <si>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</si>
  <si>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</si>
  <si>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</si>
  <si>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</si>
  <si>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</si>
  <si>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</si>
  <si>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</si>
  <si>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</si>
  <si>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</si>
  <si>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</si>
  <si>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</si>
  <si>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</si>
  <si>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</si>
  <si>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</si>
  <si>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</si>
  <si>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</si>
  <si>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</si>
  <si>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</si>
  <si>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</si>
  <si>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</si>
  <si>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</si>
  <si>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</si>
  <si>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</si>
  <si>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</si>
  <si>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</si>
  <si>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</si>
  <si>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</si>
  <si>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</si>
  <si>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</si>
  <si>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</si>
  <si>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</si>
  <si>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</si>
  <si>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</si>
  <si>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</si>
  <si>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</si>
  <si>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</si>
  <si>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</si>
  <si>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</si>
  <si>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</si>
  <si>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</si>
  <si>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</si>
  <si>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</si>
  <si>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</si>
  <si>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</si>
  <si>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</si>
  <si>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</si>
  <si>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</si>
  <si>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</si>
  <si>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</si>
  <si>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</si>
  <si>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</si>
  <si>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</si>
  <si>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</si>
  <si>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</si>
  <si>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</si>
  <si>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</si>
  <si>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</si>
  <si>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</si>
  <si>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</si>
  <si>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</si>
  <si>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</si>
  <si>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</si>
  <si>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</si>
  <si>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</si>
  <si>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</si>
  <si>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</si>
  <si>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</si>
  <si>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</si>
  <si>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</si>
  <si>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</si>
  <si>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</si>
  <si>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</si>
  <si>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</si>
  <si>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</si>
  <si>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</si>
  <si>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</si>
  <si>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</si>
  <si>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</si>
  <si>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</si>
  <si>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</si>
  <si>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</si>
  <si>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</si>
  <si>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</si>
  <si>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</si>
  <si>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</si>
  <si>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</si>
  <si>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</si>
  <si>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</si>
  <si>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</si>
  <si>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</si>
  <si>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</si>
  <si>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</si>
  <si>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</si>
  <si>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</si>
  <si>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</si>
  <si>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</si>
  <si>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</si>
  <si>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</si>
  <si>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</si>
  <si>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</si>
  <si>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</si>
  <si>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</si>
  <si>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</si>
  <si>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</si>
  <si>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</si>
  <si>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</si>
  <si>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</si>
  <si>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</si>
  <si>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</si>
  <si>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</si>
  <si>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</si>
  <si>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</si>
  <si>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</si>
  <si>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</si>
  <si>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</si>
  <si>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</si>
  <si>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</si>
  <si>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</si>
  <si>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</si>
  <si>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</si>
  <si>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</si>
  <si>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</si>
  <si>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</si>
  <si>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</si>
  <si>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</si>
  <si>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</si>
  <si>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</si>
  <si>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</si>
  <si>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</si>
  <si>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</si>
  <si>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</si>
  <si>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</si>
  <si>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</si>
  <si>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</si>
  <si>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</si>
  <si>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</si>
  <si>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</si>
  <si>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</si>
  <si>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</si>
  <si>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</si>
  <si>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</si>
  <si>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</si>
  <si>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</si>
  <si>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</si>
  <si>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</si>
  <si>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</si>
  <si>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</si>
  <si>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</si>
  <si>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</si>
  <si>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</si>
  <si>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</si>
  <si>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</si>
  <si>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</si>
  <si>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</si>
  <si>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</si>
  <si>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</si>
  <si>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</si>
  <si>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</si>
  <si>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</si>
  <si>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</si>
  <si>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</si>
  <si>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</si>
  <si>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</si>
  <si>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</si>
  <si>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</si>
  <si>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</si>
  <si>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</si>
  <si>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</si>
  <si>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</si>
  <si>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</si>
  <si>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</si>
  <si>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</si>
  <si>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</si>
  <si>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</si>
  <si>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</si>
  <si>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</si>
  <si>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</si>
  <si>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</si>
  <si>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</si>
  <si>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</si>
  <si>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</si>
  <si>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</si>
  <si>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</si>
  <si>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</si>
  <si>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</si>
  <si>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</si>
  <si>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</si>
  <si>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</si>
  <si>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</si>
  <si>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</si>
  <si>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</si>
  <si>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</si>
  <si>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</si>
  <si>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</si>
  <si>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</si>
  <si>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</si>
  <si>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</si>
  <si>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</si>
  <si>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</si>
  <si>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</si>
  <si>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</si>
  <si>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</si>
  <si>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</si>
  <si>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</si>
  <si>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</si>
  <si>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</si>
  <si>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</si>
  <si>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</si>
  <si>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</si>
  <si>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</si>
  <si>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</si>
  <si>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</si>
  <si>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</si>
  <si>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</si>
  <si>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</si>
  <si>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</si>
  <si>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</si>
  <si>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</si>
  <si>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</si>
  <si>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</si>
  <si>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</si>
  <si>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</si>
  <si>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</si>
  <si>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</si>
  <si>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</si>
  <si>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</si>
  <si>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</si>
  <si>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</si>
  <si>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</si>
  <si>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</si>
  <si>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</si>
  <si>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</si>
  <si>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</si>
  <si>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</si>
  <si>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</si>
  <si>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</si>
  <si>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</si>
  <si>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</si>
  <si>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</si>
  <si>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</si>
  <si>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</si>
  <si>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</si>
  <si>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</si>
  <si>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</si>
  <si>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</si>
  <si>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</si>
  <si>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</si>
  <si>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</si>
  <si>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</si>
  <si>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</si>
  <si>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</si>
  <si>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</si>
  <si>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</si>
  <si>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</si>
  <si>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</si>
  <si>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</si>
  <si>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</si>
  <si>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</si>
  <si>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</si>
  <si>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</si>
  <si>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</si>
  <si>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</si>
  <si>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</si>
  <si>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</si>
  <si>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</si>
  <si>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</si>
  <si>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</si>
  <si>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</si>
  <si>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</si>
  <si>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</si>
  <si>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</si>
  <si>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</si>
  <si>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</si>
  <si>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</si>
  <si>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</si>
  <si>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</si>
  <si>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</si>
  <si>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</si>
  <si>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</si>
  <si>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</si>
  <si>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</si>
  <si>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</si>
  <si>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</si>
  <si>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</si>
  <si>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</si>
  <si>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</si>
  <si>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</si>
  <si>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</si>
  <si>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</si>
  <si>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</si>
  <si>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</si>
  <si>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</si>
  <si>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</si>
  <si>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</si>
  <si>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</si>
  <si>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</si>
  <si>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</si>
  <si>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</si>
  <si>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</si>
  <si>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</si>
  <si>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</si>
  <si>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</si>
  <si>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</si>
  <si>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</si>
  <si>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</si>
  <si>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</si>
  <si>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</si>
  <si>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</si>
  <si>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</si>
  <si>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</si>
  <si>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</si>
  <si>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</si>
  <si>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</si>
  <si>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</si>
  <si>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</si>
  <si>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</si>
  <si>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</si>
  <si>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</si>
  <si>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</si>
  <si>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</si>
  <si>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</si>
  <si>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</si>
  <si>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</si>
  <si>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</si>
  <si>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</si>
  <si>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</si>
  <si>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</si>
  <si>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</si>
  <si>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</si>
  <si>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</si>
  <si>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</si>
  <si>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</si>
  <si>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</si>
  <si>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</si>
  <si>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</si>
  <si>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</si>
  <si>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</si>
  <si>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</si>
  <si>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</si>
  <si>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</si>
  <si>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</si>
  <si>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</si>
  <si>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</si>
  <si>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</si>
  <si>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</si>
  <si>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</si>
  <si>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</si>
  <si>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</si>
  <si>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</si>
  <si>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</si>
  <si>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</si>
  <si>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</si>
  <si>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</si>
  <si>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</si>
  <si>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</si>
  <si>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</si>
  <si>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</si>
  <si>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</si>
  <si>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</si>
  <si>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</si>
  <si>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</si>
  <si>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</si>
  <si>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</si>
  <si>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</si>
  <si>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</si>
  <si>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</si>
  <si>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</si>
  <si>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</si>
  <si>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</si>
  <si>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</si>
  <si>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</si>
  <si>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</si>
  <si>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</si>
  <si>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</si>
  <si>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</si>
  <si>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</si>
  <si>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</si>
  <si>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</si>
  <si>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</si>
  <si>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</si>
  <si>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</si>
  <si>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</si>
  <si>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</si>
  <si>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</si>
  <si>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</si>
  <si>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</si>
  <si>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</si>
  <si>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</si>
  <si>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</si>
  <si>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</si>
  <si>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</si>
  <si>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</si>
  <si>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</si>
  <si>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</si>
  <si>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</si>
  <si>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</si>
  <si>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</si>
  <si>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</si>
  <si>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</si>
  <si>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</si>
  <si>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</si>
  <si>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</si>
  <si>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</si>
  <si>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</si>
  <si>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</si>
  <si>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</si>
  <si>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</si>
  <si>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</si>
  <si>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</si>
  <si>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</si>
  <si>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</si>
  <si>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</si>
  <si>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</si>
  <si>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</si>
  <si>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</si>
  <si>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</si>
  <si>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</si>
  <si>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</si>
  <si>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</si>
  <si>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</si>
  <si>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</si>
  <si>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</si>
  <si>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</si>
  <si>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</si>
  <si>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</si>
  <si>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</si>
  <si>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</si>
  <si>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</si>
  <si>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</si>
  <si>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</si>
  <si>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</si>
  <si>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</si>
  <si>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</si>
  <si>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</si>
  <si>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</si>
  <si>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</si>
  <si>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</si>
  <si>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</si>
  <si>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</si>
  <si>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</si>
  <si>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</si>
  <si>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</si>
  <si>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</si>
  <si>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</si>
  <si>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</si>
  <si>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</si>
  <si>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</si>
  <si>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</si>
  <si>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</si>
  <si>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</si>
  <si>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</si>
  <si>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</si>
  <si>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</si>
  <si>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</si>
  <si>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</si>
  <si>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</si>
  <si>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</si>
  <si>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</si>
  <si>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</si>
  <si>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</si>
  <si>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</si>
  <si>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</si>
  <si>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</si>
  <si>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</si>
  <si>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</si>
  <si>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</si>
  <si>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</si>
  <si>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</si>
  <si>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</si>
  <si>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</si>
  <si>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</si>
  <si>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</si>
  <si>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</si>
  <si>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</si>
  <si>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</si>
  <si>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</si>
  <si>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</si>
  <si>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</si>
  <si>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</si>
  <si>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</si>
  <si>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</si>
  <si>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</si>
  <si>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</si>
  <si>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</si>
  <si>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</si>
  <si>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</si>
  <si>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</si>
  <si>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</si>
  <si>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</si>
  <si>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</si>
  <si>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</si>
  <si>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</si>
  <si>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</si>
  <si>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</si>
  <si>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</si>
  <si>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</si>
  <si>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</si>
  <si>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</si>
  <si>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</si>
  <si>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</si>
  <si>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</si>
  <si>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</si>
  <si>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</si>
  <si>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</si>
  <si>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</si>
  <si>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</si>
  <si>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</si>
  <si>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</si>
  <si>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</si>
  <si>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</si>
  <si>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</si>
  <si>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</si>
  <si>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</si>
  <si>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</si>
  <si>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</si>
  <si>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</si>
  <si>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</si>
  <si>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</si>
  <si>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</si>
  <si>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</si>
  <si>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</si>
  <si>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</si>
  <si>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</si>
  <si>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</si>
  <si>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</si>
  <si>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</si>
  <si>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</si>
  <si>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</si>
  <si>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</si>
  <si>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</si>
  <si>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</si>
  <si>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</si>
  <si>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</si>
  <si>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</si>
  <si>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</si>
  <si>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</si>
  <si>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</si>
  <si>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</si>
  <si>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</si>
  <si>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</si>
  <si>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</si>
  <si>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</si>
  <si>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</si>
  <si>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</si>
  <si>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</si>
  <si>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</si>
  <si>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</si>
  <si>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</si>
  <si>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</si>
  <si>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</si>
  <si>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</si>
  <si>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</si>
  <si>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</si>
  <si>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</si>
  <si>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</si>
  <si>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</si>
  <si>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</si>
  <si>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</si>
  <si>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</si>
  <si>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</si>
  <si>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</si>
  <si>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</si>
  <si>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</si>
  <si>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</si>
  <si>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</si>
  <si>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</si>
  <si>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</si>
  <si>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</si>
  <si>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</si>
  <si>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</si>
  <si>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</si>
  <si>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</si>
  <si>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</si>
  <si>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</si>
  <si>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</si>
  <si>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</si>
  <si>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</si>
  <si>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</si>
  <si>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</si>
  <si>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</si>
  <si>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</si>
  <si>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</si>
  <si>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</si>
  <si>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</si>
  <si>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</si>
  <si>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</si>
  <si>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</si>
  <si>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</si>
  <si>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</si>
  <si>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</si>
  <si>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</si>
  <si>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</si>
  <si>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</si>
  <si>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</si>
  <si>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</si>
  <si>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</si>
  <si>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</si>
  <si>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</si>
  <si>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</si>
  <si>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</si>
  <si>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</si>
  <si>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</si>
  <si>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</si>
  <si>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</si>
  <si>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</si>
  <si>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</si>
  <si>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</si>
  <si>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</si>
  <si>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</si>
  <si>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</si>
  <si>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</si>
  <si>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</si>
  <si>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</si>
  <si>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</si>
  <si>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</si>
  <si>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</si>
  <si>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</si>
  <si>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</si>
  <si>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</si>
  <si>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</si>
  <si>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</si>
  <si>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</si>
  <si>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</si>
  <si>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</si>
  <si>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</si>
  <si>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</si>
  <si>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</si>
  <si>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</si>
  <si>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</si>
  <si>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</si>
  <si>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</si>
  <si>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</si>
  <si>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</si>
  <si>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</si>
  <si>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</si>
  <si>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</si>
  <si>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</si>
  <si>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</si>
  <si>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</si>
  <si>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</si>
  <si>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</si>
  <si>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</si>
  <si>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</si>
  <si>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</si>
  <si>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</si>
  <si>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</si>
  <si>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</si>
  <si>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</si>
  <si>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</si>
  <si>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</si>
  <si>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</si>
  <si>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</si>
  <si>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</si>
  <si>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</si>
  <si>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</si>
  <si>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</si>
  <si>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</si>
  <si>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</si>
  <si>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</si>
  <si>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</si>
  <si>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</si>
  <si>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</si>
  <si>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</si>
  <si>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</si>
  <si>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</si>
  <si>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</si>
  <si>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</si>
  <si>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</si>
  <si>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</si>
  <si>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</si>
  <si>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</si>
  <si>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</si>
  <si>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</si>
  <si>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</si>
  <si>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</si>
  <si>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</si>
  <si>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</si>
  <si>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</si>
  <si>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</si>
  <si>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</si>
  <si>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</si>
  <si>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</si>
  <si>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</si>
  <si>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</si>
  <si>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</si>
  <si>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</si>
  <si>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</si>
  <si>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</si>
  <si>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</si>
  <si>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</si>
  <si>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</si>
  <si>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</si>
  <si>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</si>
  <si>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</si>
  <si>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</si>
  <si>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</si>
  <si>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</si>
  <si>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</si>
  <si>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</si>
  <si>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</si>
  <si>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</si>
  <si>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</si>
  <si>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</si>
  <si>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</si>
  <si>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</si>
  <si>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</si>
  <si>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</si>
  <si>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</si>
  <si>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</si>
  <si>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</si>
  <si>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</si>
  <si>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</si>
  <si>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</si>
  <si>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</si>
  <si>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</si>
  <si>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</si>
  <si>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</si>
  <si>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</si>
  <si>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</si>
  <si>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</si>
  <si>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</si>
  <si>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</si>
  <si>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</si>
  <si>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</si>
  <si>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</si>
  <si>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</si>
  <si>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</si>
  <si>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</si>
  <si>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</si>
  <si>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</si>
  <si>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</si>
  <si>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</si>
  <si>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</si>
  <si>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</si>
  <si>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</si>
  <si>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</si>
  <si>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</si>
  <si>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</si>
  <si>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</si>
  <si>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</si>
  <si>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</si>
  <si>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</si>
  <si>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</si>
  <si>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</si>
  <si>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</si>
  <si>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</si>
  <si>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</si>
  <si>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</si>
  <si>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</si>
  <si>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</si>
  <si>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</si>
  <si>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</si>
  <si>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</si>
  <si>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</si>
  <si>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</si>
  <si>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</si>
  <si>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</si>
  <si>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</si>
  <si>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</si>
  <si>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</si>
  <si>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</si>
  <si>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</si>
  <si>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</si>
  <si>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</si>
  <si>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</si>
  <si>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</si>
  <si>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</si>
  <si>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</si>
  <si>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</si>
  <si>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</si>
  <si>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</si>
  <si>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</si>
  <si>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</si>
  <si>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</si>
  <si>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</si>
  <si>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</si>
  <si>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</si>
  <si>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</si>
  <si>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</si>
  <si>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</si>
  <si>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</si>
  <si>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</si>
  <si>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</si>
  <si>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</si>
  <si>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</si>
  <si>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</si>
  <si>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</si>
  <si>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</si>
  <si>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</si>
  <si>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</si>
  <si>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</si>
  <si>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</si>
  <si>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</si>
  <si>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</si>
  <si>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</si>
  <si>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</si>
  <si>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</si>
  <si>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</si>
  <si>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</si>
  <si>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</si>
  <si>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</si>
  <si>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</si>
  <si>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</si>
  <si>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</si>
  <si>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</si>
  <si>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</si>
  <si>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</si>
  <si>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</si>
  <si>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</si>
  <si>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</si>
  <si>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</si>
  <si>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</si>
  <si>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</si>
  <si>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</si>
  <si>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</si>
  <si>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</si>
  <si>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</si>
  <si>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</si>
  <si>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</si>
  <si>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</si>
  <si>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</si>
  <si>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</si>
  <si>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</si>
  <si>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</si>
  <si>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</si>
  <si>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</si>
  <si>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</si>
  <si>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</si>
  <si>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</si>
  <si>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</si>
  <si>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</si>
  <si>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</si>
  <si>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</si>
  <si>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</si>
  <si>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</si>
  <si>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</si>
  <si>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</si>
  <si>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</si>
  <si>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</si>
  <si>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</si>
  <si>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</si>
  <si>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</si>
  <si>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</si>
  <si>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</si>
  <si>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</si>
  <si>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</si>
  <si>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</si>
  <si>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</si>
  <si>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</si>
  <si>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</si>
  <si>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</si>
  <si>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</si>
  <si>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</si>
  <si>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</si>
  <si>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</si>
  <si>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</si>
  <si>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</si>
  <si>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</si>
  <si>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</si>
  <si>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</si>
  <si>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</si>
  <si>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</si>
  <si>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</si>
  <si>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</si>
  <si>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</si>
  <si>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</si>
  <si>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</si>
  <si>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</si>
  <si>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</si>
  <si>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</si>
  <si>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</si>
  <si>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</si>
  <si>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</si>
  <si>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</si>
  <si>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</si>
  <si>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</si>
  <si>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</si>
  <si>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</si>
  <si>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</si>
  <si>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</si>
  <si>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</si>
  <si>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</si>
  <si>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</si>
  <si>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</si>
  <si>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</si>
  <si>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</si>
  <si>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</si>
  <si>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</si>
  <si>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</si>
  <si>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</si>
  <si>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</si>
  <si>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</si>
  <si>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</si>
  <si>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</si>
  <si>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</si>
  <si>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</si>
  <si>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</si>
  <si>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</si>
  <si>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</si>
  <si>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</si>
  <si>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</si>
  <si>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</si>
  <si>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</si>
  <si>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</si>
  <si>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</si>
  <si>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</si>
  <si>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</si>
  <si>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</si>
  <si>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</si>
  <si>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</si>
  <si>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</si>
  <si>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</si>
  <si>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</si>
  <si>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</si>
  <si>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</si>
  <si>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</si>
  <si>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</si>
  <si>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</si>
  <si>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</si>
  <si>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</si>
  <si>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</si>
  <si>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</si>
  <si>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</si>
  <si>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</si>
  <si>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</si>
  <si>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</si>
  <si>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</si>
  <si>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</si>
  <si>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</si>
  <si>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</si>
  <si>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</si>
  <si>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</si>
  <si>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</si>
  <si>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</si>
  <si>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</si>
  <si>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</si>
  <si>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</si>
  <si>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</si>
  <si>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</si>
  <si>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</si>
  <si>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</si>
  <si>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</si>
  <si>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</si>
  <si>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</si>
  <si>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</si>
  <si>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</si>
  <si>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</si>
  <si>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</si>
  <si>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</si>
  <si>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</si>
  <si>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</si>
  <si>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</si>
  <si>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</si>
  <si>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</si>
  <si>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</si>
  <si>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</si>
  <si>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</si>
  <si>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</si>
  <si>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</si>
  <si>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</si>
  <si>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</si>
  <si>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</si>
  <si>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</si>
  <si>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</si>
  <si>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</si>
  <si>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</si>
  <si>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</si>
  <si>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</si>
  <si>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</si>
  <si>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</si>
  <si>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</si>
  <si>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</si>
  <si>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</si>
  <si>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</si>
  <si>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</si>
  <si>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</si>
  <si>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</si>
  <si>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</si>
  <si>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</si>
  <si>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</si>
  <si>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</si>
  <si>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</si>
  <si>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</si>
  <si>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</si>
  <si>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</si>
  <si>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</si>
  <si>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</si>
  <si>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</si>
  <si>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</si>
  <si>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</si>
  <si>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</si>
  <si>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</si>
  <si>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</si>
  <si>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</si>
  <si>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</si>
  <si>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</si>
  <si>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</si>
  <si>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</si>
  <si>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</si>
  <si>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</si>
  <si>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</si>
  <si>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</si>
  <si>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</si>
  <si>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</si>
  <si>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</si>
  <si>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</si>
  <si>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</si>
  <si>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</si>
  <si>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</si>
  <si>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</si>
  <si>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</si>
  <si>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</si>
  <si>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</si>
  <si>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</si>
  <si>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</si>
  <si>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</si>
  <si>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</si>
  <si>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</si>
  <si>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</si>
  <si>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</si>
  <si>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</si>
  <si>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</si>
  <si>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</si>
  <si>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</si>
  <si>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</si>
  <si>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</si>
  <si>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</si>
  <si>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</si>
  <si>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</si>
  <si>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</si>
  <si>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</si>
  <si>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</si>
  <si>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</si>
  <si>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</si>
  <si>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</si>
  <si>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</si>
  <si>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</si>
  <si>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</si>
  <si>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</si>
  <si>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</si>
  <si>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</si>
  <si>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</si>
  <si>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</si>
  <si>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</si>
  <si>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</si>
  <si>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</si>
  <si>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</si>
  <si>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</si>
  <si>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</si>
  <si>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</si>
  <si>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</si>
  <si>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</si>
  <si>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</si>
  <si>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</si>
  <si>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</si>
  <si>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</si>
  <si>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</si>
  <si>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</si>
  <si>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</si>
  <si>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</si>
  <si>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</si>
  <si>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</si>
  <si>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</si>
  <si>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</si>
  <si>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</si>
  <si>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</si>
  <si>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</si>
  <si>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</si>
  <si>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</si>
  <si>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</si>
  <si>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</si>
  <si>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</si>
  <si>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</si>
  <si>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</si>
  <si>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</si>
  <si>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</si>
  <si>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</si>
  <si>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</si>
  <si>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</si>
  <si>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</si>
  <si>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</si>
  <si>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</si>
  <si>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</si>
  <si>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</si>
  <si>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</si>
  <si>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</si>
  <si>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</si>
  <si>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</si>
  <si>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</si>
  <si>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</si>
  <si>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</si>
  <si>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</si>
  <si>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</si>
  <si>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</si>
  <si>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</si>
  <si>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</si>
  <si>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</si>
  <si>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</si>
  <si>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</si>
  <si>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</si>
  <si>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</si>
  <si>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</si>
  <si>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</si>
  <si>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</si>
  <si>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</si>
  <si>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</si>
  <si>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</si>
  <si>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</si>
  <si>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</si>
  <si>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</si>
  <si>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</si>
  <si>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</si>
  <si>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</si>
  <si>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</si>
  <si>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</si>
  <si>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</si>
  <si>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</si>
  <si>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</si>
  <si>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</si>
  <si>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</si>
  <si>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</si>
  <si>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</si>
  <si>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</si>
  <si>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</si>
  <si>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</si>
  <si>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</si>
  <si>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</si>
  <si>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</si>
  <si>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</si>
  <si>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</si>
  <si>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</si>
  <si>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</si>
  <si>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</si>
  <si>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</si>
  <si>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</si>
  <si>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</si>
  <si>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</si>
  <si>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</si>
  <si>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</si>
  <si>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</si>
  <si>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</si>
  <si>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</si>
  <si>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</si>
  <si>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</si>
  <si>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</si>
  <si>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</si>
  <si>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</si>
  <si>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</si>
  <si>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</si>
  <si>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</si>
  <si>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</si>
  <si>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</si>
  <si>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</si>
  <si>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</si>
  <si>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</si>
  <si>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</si>
  <si>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</si>
  <si>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</si>
  <si>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</si>
  <si>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</si>
  <si>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</si>
  <si>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</si>
  <si>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</si>
  <si>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</si>
  <si>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</si>
  <si>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</si>
  <si>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</si>
  <si>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</si>
  <si>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</si>
  <si>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</si>
  <si>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</si>
  <si>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</si>
  <si>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</si>
  <si>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</si>
  <si>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</si>
  <si>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</si>
  <si>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</si>
  <si>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</si>
  <si>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</si>
  <si>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</si>
  <si>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</si>
  <si>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</si>
  <si>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</si>
  <si>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</si>
  <si>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</si>
  <si>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</si>
  <si>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</si>
  <si>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</si>
  <si>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</si>
  <si>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</si>
  <si>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</si>
  <si>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</si>
  <si>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</si>
  <si>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</si>
  <si>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</si>
  <si>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</si>
  <si>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</si>
  <si>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</si>
  <si>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</si>
  <si>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</si>
  <si>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</si>
  <si>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</si>
  <si>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</si>
  <si>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</si>
  <si>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</si>
  <si>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</si>
  <si>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</si>
  <si>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</si>
  <si>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</si>
  <si>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</si>
  <si>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</si>
  <si>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</si>
  <si>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</si>
  <si>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</si>
  <si>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</si>
  <si>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</si>
  <si>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</si>
  <si>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</si>
  <si>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</si>
  <si>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</si>
  <si>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</si>
  <si>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</si>
  <si>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</si>
  <si>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</si>
  <si>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</si>
  <si>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</si>
  <si>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</si>
  <si>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</si>
  <si>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</si>
  <si>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</si>
  <si>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</si>
  <si>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</si>
  <si>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</si>
  <si>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</si>
  <si>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</si>
  <si>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</si>
  <si>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</si>
  <si>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</si>
  <si>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</si>
  <si>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</si>
  <si>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</si>
  <si>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</si>
  <si>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</si>
  <si>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</si>
  <si>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</si>
  <si>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</si>
  <si>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</si>
  <si>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</si>
  <si>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</si>
  <si>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</si>
  <si>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</si>
  <si>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</si>
  <si>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</si>
  <si>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</si>
  <si>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</si>
  <si>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</si>
  <si>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</si>
  <si>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</si>
  <si>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</si>
  <si>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</si>
  <si>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</si>
  <si>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</si>
  <si>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</si>
  <si>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</si>
  <si>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</si>
  <si>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</si>
  <si>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</si>
  <si>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</si>
  <si>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</si>
  <si>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</si>
  <si>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</si>
  <si>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</si>
  <si>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</si>
  <si>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</si>
  <si>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</si>
  <si>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</si>
  <si>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</si>
  <si>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</si>
  <si>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</si>
  <si>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</si>
  <si>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</si>
  <si>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</si>
  <si>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</si>
  <si>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</si>
  <si>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</si>
  <si>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</si>
  <si>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</si>
  <si>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</si>
  <si>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</si>
  <si>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</si>
  <si>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</si>
  <si>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</si>
  <si>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</si>
  <si>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</si>
  <si>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</si>
  <si>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</si>
  <si>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</si>
  <si>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</si>
  <si>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</si>
  <si>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</si>
  <si>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</si>
  <si>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</si>
  <si>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</si>
  <si>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</si>
  <si>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</si>
  <si>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</si>
  <si>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</si>
  <si>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</si>
  <si>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</si>
  <si>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</si>
  <si>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</si>
  <si>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</si>
  <si>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</si>
  <si>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</si>
  <si>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</si>
  <si>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</si>
  <si>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</si>
  <si>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</si>
  <si>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</si>
  <si>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</si>
  <si>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</si>
  <si>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</si>
  <si>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</si>
  <si>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</si>
  <si>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</si>
  <si>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</si>
  <si>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</si>
  <si>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</si>
  <si>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</si>
  <si>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</si>
  <si>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</si>
  <si>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</si>
  <si>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</si>
  <si>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</si>
  <si>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</si>
  <si>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</si>
  <si>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</si>
  <si>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</si>
  <si>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</si>
  <si>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</si>
  <si>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</si>
  <si>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</si>
  <si>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</si>
  <si>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</si>
  <si>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</si>
  <si>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</si>
  <si>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</si>
  <si>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</si>
  <si>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</si>
  <si>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</si>
  <si>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</si>
  <si>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</si>
  <si>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</si>
  <si>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</si>
  <si>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</si>
  <si>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</si>
  <si>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</si>
  <si>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</si>
  <si>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</si>
  <si>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</si>
  <si>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</si>
  <si>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</si>
  <si>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</si>
  <si>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</si>
  <si>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</si>
  <si>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</si>
  <si>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</si>
  <si>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</si>
  <si>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</si>
  <si>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</si>
  <si>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</si>
  <si>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</si>
  <si>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</si>
  <si>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</si>
  <si>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</si>
  <si>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</si>
  <si>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</si>
  <si>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</si>
  <si>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</si>
  <si>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</si>
  <si>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</si>
  <si>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</si>
  <si>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</si>
  <si>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</si>
  <si>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</si>
  <si>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</si>
  <si>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</si>
  <si>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</si>
  <si>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</si>
  <si>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</si>
  <si>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</si>
  <si>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</si>
  <si>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</si>
  <si>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</si>
  <si>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</si>
  <si>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</si>
  <si>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</si>
  <si>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</si>
  <si>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</si>
  <si>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</si>
  <si>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</si>
  <si>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</si>
  <si>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</si>
  <si>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</si>
  <si>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</si>
  <si>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</si>
  <si>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</si>
  <si>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</si>
  <si>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</si>
  <si>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</si>
  <si>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</si>
  <si>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</si>
  <si>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</si>
  <si>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</si>
  <si>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</si>
  <si>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</si>
  <si>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</si>
  <si>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</si>
  <si>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</si>
  <si>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</si>
  <si>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</si>
  <si>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</si>
  <si>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</si>
  <si>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</si>
  <si>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</si>
  <si>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</si>
  <si>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</si>
  <si>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</si>
  <si>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</si>
  <si>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</si>
  <si>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</si>
  <si>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</si>
  <si>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</si>
  <si>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</si>
  <si>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</si>
  <si>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</si>
  <si>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</si>
  <si>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</si>
  <si>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</si>
  <si>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</si>
  <si>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</si>
  <si>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</si>
  <si>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</si>
  <si>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</si>
  <si>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</si>
  <si>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</si>
  <si>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</si>
  <si>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</si>
  <si>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</si>
  <si>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</si>
  <si>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</si>
  <si>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</si>
  <si>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</si>
  <si>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</si>
  <si>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</si>
  <si>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</si>
  <si>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</si>
  <si>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</si>
  <si>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</si>
  <si>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</si>
  <si>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</si>
  <si>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</si>
  <si>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</si>
  <si>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</si>
  <si>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</si>
  <si>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</si>
  <si>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</si>
  <si>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</si>
  <si>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</si>
  <si>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</si>
  <si>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</si>
  <si>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</si>
  <si>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</si>
  <si>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</si>
  <si>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</si>
  <si>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</si>
  <si>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</si>
  <si>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</si>
  <si>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</si>
  <si>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</si>
  <si>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</si>
  <si>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</si>
  <si>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</si>
  <si>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</si>
  <si>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</si>
  <si>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</si>
  <si>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</si>
  <si>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</si>
  <si>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</si>
  <si>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</si>
  <si>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</si>
  <si>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</si>
  <si>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</si>
  <si>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</si>
  <si>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</si>
  <si>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</si>
  <si>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</si>
  <si>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</si>
  <si>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</si>
  <si>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</si>
  <si>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</si>
  <si>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</si>
  <si>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</si>
  <si>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</si>
  <si>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</si>
  <si>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</si>
  <si>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</si>
  <si>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</si>
  <si>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</si>
  <si>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</si>
  <si>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</si>
  <si>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</si>
  <si>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</si>
  <si>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</si>
  <si>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</si>
  <si>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</si>
  <si>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</si>
  <si>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</si>
  <si>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</si>
  <si>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</si>
  <si>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</si>
  <si>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</si>
  <si>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</si>
  <si>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</si>
  <si>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</si>
  <si>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</si>
  <si>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</si>
  <si>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</si>
  <si>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</si>
  <si>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</si>
  <si>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</si>
  <si>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</si>
  <si>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</si>
  <si>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</si>
  <si>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</si>
  <si>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</si>
  <si>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</si>
  <si>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</si>
  <si>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</si>
  <si>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</si>
  <si>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</si>
  <si>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</si>
  <si>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</si>
  <si>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</si>
  <si>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</si>
  <si>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</si>
  <si>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</si>
  <si>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</si>
  <si>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</si>
  <si>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</si>
  <si>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</si>
  <si>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</si>
  <si>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</si>
  <si>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</si>
  <si>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</si>
  <si>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</si>
  <si>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</si>
  <si>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</si>
  <si>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</si>
  <si>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</si>
  <si>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</si>
  <si>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</si>
  <si>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</si>
  <si>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</si>
  <si>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</si>
  <si>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</si>
  <si>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</si>
  <si>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</si>
  <si>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</si>
  <si>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</si>
  <si>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</si>
  <si>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</si>
  <si>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</si>
  <si>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</si>
  <si>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</si>
  <si>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</si>
  <si>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</si>
  <si>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</si>
  <si>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</si>
  <si>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</si>
  <si>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</si>
  <si>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</si>
  <si>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</si>
  <si>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</si>
  <si>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</si>
  <si>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</si>
  <si>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</si>
  <si>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</si>
  <si>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</si>
  <si>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</si>
  <si>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</si>
  <si>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</si>
  <si>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</si>
  <si>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</si>
  <si>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</si>
  <si>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</si>
  <si>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</si>
  <si>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</si>
  <si>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</si>
  <si>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</si>
  <si>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</si>
  <si>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</si>
  <si>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</si>
  <si>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</si>
  <si>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</si>
  <si>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</si>
  <si>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</si>
  <si>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</si>
  <si>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</si>
  <si>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</si>
  <si>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</si>
  <si>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</si>
  <si>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</si>
  <si>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</si>
  <si>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</si>
  <si>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</si>
  <si>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</si>
  <si>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</si>
  <si>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</si>
  <si>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</si>
  <si>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</si>
  <si>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</si>
  <si>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</si>
  <si>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</si>
  <si>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</si>
  <si>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</si>
  <si>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</si>
  <si>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</si>
  <si>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</si>
  <si>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</si>
  <si>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</si>
  <si>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</si>
  <si>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</si>
  <si>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</si>
  <si>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</si>
  <si>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</si>
  <si>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</si>
  <si>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</si>
  <si>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</si>
  <si>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</si>
  <si>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</si>
  <si>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</si>
  <si>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</si>
  <si>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</si>
  <si>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</si>
  <si>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</si>
  <si>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</si>
  <si>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</si>
  <si>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</si>
  <si>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</si>
  <si>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</si>
  <si>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</si>
  <si>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</si>
  <si>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</si>
  <si>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</si>
  <si>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</si>
  <si>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</si>
  <si>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</si>
  <si>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</si>
  <si>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</si>
  <si>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</si>
  <si>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</si>
  <si>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</si>
  <si>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</si>
  <si>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</si>
  <si>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</si>
  <si>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</si>
  <si>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</si>
  <si>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</si>
  <si>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</si>
  <si>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</si>
  <si>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</si>
  <si>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</si>
  <si>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</si>
  <si>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</si>
  <si>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</si>
  <si>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</si>
  <si>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</si>
  <si>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</si>
  <si>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</si>
  <si>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</si>
  <si>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</si>
  <si>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</si>
  <si>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</si>
  <si>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</si>
  <si>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</si>
  <si>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</si>
  <si>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</si>
  <si>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</si>
  <si>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</si>
  <si>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</si>
  <si>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</si>
  <si>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</si>
  <si>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</si>
  <si>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</si>
  <si>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</si>
  <si>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</si>
  <si>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</si>
  <si>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</si>
  <si>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</si>
  <si>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</si>
  <si>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</si>
  <si>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</si>
  <si>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</si>
  <si>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</si>
  <si>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</si>
  <si>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</si>
  <si>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</si>
  <si>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</si>
  <si>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</si>
  <si>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</si>
  <si>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</si>
  <si>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</si>
  <si>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</si>
  <si>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</si>
  <si>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</si>
  <si>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</si>
  <si>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</si>
  <si>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</si>
  <si>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</si>
  <si>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</si>
  <si>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</si>
  <si>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</si>
  <si>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</si>
  <si>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</si>
  <si>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</si>
  <si>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</si>
  <si>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</si>
  <si>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</si>
  <si>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</si>
  <si>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</si>
  <si>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</si>
  <si>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</si>
  <si>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</si>
  <si>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</si>
  <si>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</si>
  <si>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</si>
  <si>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</si>
  <si>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</si>
  <si>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</si>
  <si>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</si>
  <si>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</si>
  <si>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</si>
  <si>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</si>
  <si>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</si>
  <si>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</si>
  <si>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</si>
  <si>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</si>
  <si>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</si>
  <si>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</si>
  <si>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</si>
  <si>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</si>
  <si>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</si>
  <si>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</si>
  <si>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</si>
  <si>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</si>
  <si>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</si>
  <si>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</si>
  <si>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</si>
  <si>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</si>
  <si>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</si>
  <si>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</si>
  <si>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</si>
  <si>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</si>
  <si>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</si>
  <si>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</si>
  <si>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</si>
  <si>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</si>
  <si>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</si>
  <si>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</si>
  <si>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</si>
  <si>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</si>
  <si>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</si>
  <si>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</si>
  <si>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</si>
  <si>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</si>
  <si>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</si>
  <si>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</si>
  <si>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</si>
  <si>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</si>
  <si>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</si>
  <si>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</si>
  <si>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</si>
  <si>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</si>
  <si>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</si>
  <si>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</si>
  <si>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</si>
  <si>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</si>
  <si>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</si>
  <si>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</si>
  <si>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</si>
  <si>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</si>
  <si>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</si>
  <si>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</si>
  <si>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</si>
  <si>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</si>
  <si>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</si>
  <si>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</si>
  <si>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</si>
  <si>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</si>
  <si>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</si>
  <si>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</si>
  <si>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</si>
  <si>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</si>
  <si>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</si>
  <si>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</si>
  <si>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</si>
  <si>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</si>
  <si>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</si>
  <si>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</si>
  <si>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</si>
  <si>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</si>
  <si>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</si>
  <si>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</si>
  <si>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</si>
  <si>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</si>
  <si>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</si>
  <si>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</si>
  <si>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</si>
  <si>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</si>
  <si>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</si>
  <si>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</si>
  <si>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</si>
  <si>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</si>
  <si>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</si>
  <si>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</si>
  <si>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</si>
  <si>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</si>
  <si>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</si>
  <si>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</si>
  <si>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</si>
  <si>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</si>
  <si>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</si>
  <si>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</si>
  <si>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</si>
  <si>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</si>
  <si>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</si>
  <si>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</si>
  <si>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</si>
  <si>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</si>
  <si>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</si>
  <si>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</si>
  <si>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</si>
  <si>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</si>
  <si>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</si>
  <si>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</si>
  <si>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</si>
  <si>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</si>
  <si>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</si>
  <si>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</si>
  <si>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</si>
  <si>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</si>
  <si>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</si>
  <si>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</si>
  <si>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</si>
  <si>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</si>
  <si>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</si>
  <si>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</si>
  <si>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</si>
  <si>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</si>
  <si>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</si>
  <si>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</si>
  <si>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</si>
  <si>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</si>
  <si>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</si>
  <si>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</si>
  <si>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</si>
  <si>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</si>
  <si>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</si>
  <si>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</si>
  <si>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</si>
  <si>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</si>
  <si>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</si>
  <si>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</si>
  <si>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</si>
  <si>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</si>
  <si>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</si>
  <si>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</si>
  <si>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</si>
  <si>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</si>
  <si>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</si>
  <si>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</si>
  <si>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</si>
  <si>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</si>
  <si>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</si>
  <si>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</si>
  <si>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</si>
  <si>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</si>
  <si>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</si>
  <si>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</si>
  <si>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</si>
  <si>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</si>
  <si>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</si>
  <si>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</si>
  <si>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</si>
  <si>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</si>
  <si>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</si>
  <si>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</si>
  <si>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</si>
  <si>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</si>
  <si>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</si>
  <si>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</si>
  <si>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</si>
  <si>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</si>
  <si>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</si>
  <si>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</si>
  <si>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</si>
  <si>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</si>
  <si>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</si>
  <si>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</si>
  <si>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</si>
  <si>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</si>
  <si>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</si>
  <si>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</si>
  <si>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</si>
  <si>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</si>
  <si>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</si>
  <si>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</si>
  <si>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</si>
  <si>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</si>
  <si>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</si>
  <si>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</si>
  <si>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</si>
  <si>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</si>
  <si>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</si>
  <si>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</si>
  <si>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</si>
  <si>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</si>
  <si>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</si>
  <si>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</si>
  <si>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</si>
  <si>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</si>
  <si>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</si>
  <si>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</si>
  <si>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</si>
  <si>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</si>
  <si>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</si>
  <si>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</si>
  <si>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</si>
  <si>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</si>
  <si>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</si>
  <si>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</si>
  <si>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</si>
  <si>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</si>
  <si>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</si>
  <si>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</si>
  <si>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</si>
  <si>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</si>
  <si>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</si>
  <si>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</si>
  <si>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</si>
  <si>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</si>
  <si>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</si>
  <si>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</si>
  <si>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</si>
  <si>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</si>
  <si>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</si>
  <si>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</si>
  <si>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</si>
  <si>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</si>
  <si>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</si>
  <si>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</si>
  <si>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</si>
  <si>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</si>
  <si>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</si>
  <si>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</si>
  <si>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</si>
  <si>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</si>
  <si>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</si>
  <si>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</si>
  <si>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</si>
  <si>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</si>
  <si>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</si>
  <si>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</si>
  <si>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</si>
  <si>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</si>
  <si>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</si>
  <si>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</si>
  <si>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</si>
  <si>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</si>
  <si>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</si>
  <si>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</si>
  <si>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</si>
  <si>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</si>
  <si>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</si>
  <si>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</si>
  <si>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</si>
  <si>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</si>
  <si>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</si>
  <si>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</si>
  <si>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</si>
  <si>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</si>
  <si>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</si>
  <si>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</si>
  <si>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</si>
  <si>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</si>
  <si>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</si>
  <si>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</si>
  <si>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</si>
  <si>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</si>
  <si>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</si>
  <si>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</si>
  <si>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</si>
  <si>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</si>
  <si>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</si>
  <si>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</si>
  <si>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</si>
  <si>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</si>
  <si>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</si>
  <si>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</si>
  <si>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</si>
  <si>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</si>
  <si>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</si>
  <si>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</si>
  <si>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</si>
  <si>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</si>
  <si>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</si>
  <si>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</si>
  <si>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</si>
  <si>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</si>
  <si>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</si>
  <si>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</si>
  <si>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</si>
  <si>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</si>
  <si>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</si>
  <si>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</si>
  <si>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</si>
  <si>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</si>
  <si>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</si>
  <si>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</si>
  <si>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</si>
  <si>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</si>
  <si>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</si>
  <si>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</si>
  <si>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</si>
  <si>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</si>
  <si>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</si>
  <si>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</si>
  <si>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</si>
  <si>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</si>
  <si>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</si>
  <si>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</si>
  <si>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</si>
  <si>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</si>
  <si>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</si>
  <si>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</si>
  <si>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</si>
  <si>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</si>
  <si>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</si>
  <si>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</si>
  <si>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</si>
  <si>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</si>
  <si>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</si>
  <si>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</si>
  <si>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</si>
  <si>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</si>
  <si>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</si>
  <si>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</si>
  <si>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</si>
  <si>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</si>
  <si>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</si>
  <si>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</si>
  <si>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</si>
  <si>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</si>
  <si>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</si>
  <si>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</si>
  <si>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</si>
  <si>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</si>
  <si>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</si>
  <si>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</si>
  <si>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</si>
  <si>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</si>
  <si>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</si>
  <si>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</si>
  <si>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</si>
  <si>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</si>
  <si>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</si>
  <si>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</si>
  <si>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</si>
  <si>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</si>
  <si>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</si>
  <si>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</si>
  <si>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</si>
  <si>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</si>
  <si>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</si>
  <si>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</si>
  <si>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</si>
  <si>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</si>
  <si>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</si>
  <si>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</si>
  <si>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</si>
  <si>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</si>
  <si>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</si>
  <si>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</si>
  <si>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</si>
  <si>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</si>
  <si>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</si>
  <si>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</si>
  <si>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</si>
  <si>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</si>
  <si>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</si>
  <si>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</si>
  <si>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</si>
  <si>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</si>
  <si>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</si>
  <si>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</si>
  <si>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</si>
  <si>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</si>
  <si>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</si>
  <si>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</si>
  <si>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</si>
  <si>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</si>
  <si>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</si>
  <si>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</si>
  <si>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</si>
  <si>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</si>
  <si>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</si>
  <si>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</si>
  <si>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</si>
  <si>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</si>
  <si>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</si>
  <si>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</si>
  <si>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</si>
  <si>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</si>
  <si>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</si>
  <si>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</si>
  <si>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</si>
  <si>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</si>
  <si>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</si>
  <si>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</si>
  <si>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</si>
  <si>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</si>
  <si>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</si>
  <si>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</si>
  <si>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</si>
  <si>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</si>
  <si>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</si>
  <si>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</si>
  <si>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</si>
  <si>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</si>
  <si>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</si>
  <si>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</si>
  <si>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</si>
  <si>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</si>
  <si>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</si>
  <si>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</si>
  <si>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</si>
  <si>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</si>
  <si>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</si>
  <si>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</si>
  <si>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</si>
  <si>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</si>
  <si>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</si>
  <si>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</si>
  <si>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</si>
  <si>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</si>
  <si>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</si>
  <si>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</si>
  <si>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</si>
  <si>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</si>
  <si>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</si>
  <si>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</si>
  <si>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</si>
  <si>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</si>
  <si>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</si>
  <si>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</si>
  <si>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</si>
  <si>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</si>
  <si>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</si>
  <si>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</si>
  <si>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</si>
  <si>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</si>
  <si>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</si>
  <si>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</si>
  <si>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</si>
  <si>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</si>
  <si>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</si>
  <si>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</si>
  <si>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</si>
  <si>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</si>
  <si>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</si>
  <si>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</si>
  <si>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</si>
  <si>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</si>
  <si>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</si>
  <si>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</si>
  <si>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</si>
  <si>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</si>
  <si>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</si>
  <si>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</si>
  <si>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</si>
  <si>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</si>
  <si>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</si>
  <si>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</si>
  <si>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</si>
  <si>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</si>
  <si>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</si>
  <si>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</si>
  <si>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</si>
  <si>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</si>
  <si>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</si>
  <si>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</si>
  <si>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</si>
  <si>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</si>
  <si>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</si>
  <si>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</si>
  <si>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</si>
  <si>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</si>
  <si>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</si>
  <si>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</si>
  <si>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</si>
  <si>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</si>
  <si>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</si>
  <si>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</si>
  <si>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</si>
  <si>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</si>
  <si>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</si>
  <si>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</si>
  <si>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</si>
  <si>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</si>
  <si>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</si>
  <si>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</si>
  <si>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</si>
  <si>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</si>
  <si>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</si>
  <si>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</si>
  <si>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</si>
  <si>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</si>
  <si>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</si>
  <si>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</si>
  <si>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</si>
  <si>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</si>
  <si>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</si>
  <si>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</si>
  <si>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</si>
  <si>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</si>
  <si>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</si>
  <si>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</si>
  <si>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</si>
  <si>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</si>
  <si>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</si>
  <si>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</si>
  <si>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</si>
  <si>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</si>
  <si>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</si>
  <si>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</si>
  <si>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</si>
  <si>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</si>
  <si>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</si>
  <si>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</si>
  <si>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</si>
  <si>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</si>
  <si>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</si>
  <si>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</si>
  <si>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</si>
  <si>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</si>
  <si>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</si>
  <si>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</si>
  <si>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</si>
  <si>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</si>
  <si>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</si>
  <si>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</si>
  <si>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</si>
  <si>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</si>
  <si>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</si>
  <si>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</si>
  <si>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</si>
  <si>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</si>
  <si>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</si>
  <si>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</si>
  <si>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</si>
  <si>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</si>
  <si>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</si>
  <si>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</si>
  <si>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</si>
  <si>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</si>
  <si>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</si>
  <si>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</si>
  <si>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</si>
  <si>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</si>
  <si>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</si>
  <si>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</si>
  <si>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</si>
  <si>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</si>
  <si>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</si>
  <si>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</si>
  <si>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</si>
  <si>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</si>
  <si>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</si>
  <si>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</si>
  <si>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</si>
  <si>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</si>
  <si>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</si>
  <si>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</si>
  <si>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</si>
  <si>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</si>
  <si>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</si>
  <si>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</si>
  <si>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</si>
  <si>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</si>
  <si>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</si>
  <si>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</si>
  <si>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</si>
  <si>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</si>
  <si>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</si>
  <si>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</si>
  <si>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</si>
  <si>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</si>
  <si>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</si>
  <si>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</si>
  <si>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</si>
  <si>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</si>
  <si>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</si>
  <si>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</si>
  <si>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</si>
  <si>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</si>
  <si>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</si>
  <si>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</si>
  <si>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</si>
  <si>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</si>
  <si>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</si>
  <si>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</si>
  <si>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</si>
  <si>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</si>
  <si>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</si>
  <si>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</si>
  <si>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</si>
  <si>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</si>
  <si>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</si>
  <si>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</si>
  <si>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</si>
  <si>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</si>
  <si>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</si>
  <si>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</si>
  <si>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</si>
  <si>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</si>
  <si>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</si>
  <si>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</si>
  <si>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</si>
  <si>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</si>
  <si>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</si>
  <si>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</si>
  <si>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</si>
  <si>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</si>
  <si>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</si>
  <si>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</si>
  <si>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</si>
  <si>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</si>
  <si>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</si>
  <si>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</si>
  <si>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</si>
  <si>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</si>
  <si>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</si>
  <si>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</si>
  <si>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</si>
  <si>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</si>
  <si>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</si>
  <si>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</si>
  <si>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</si>
  <si>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</si>
  <si>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</si>
  <si>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</si>
  <si>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</si>
  <si>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</si>
  <si>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</si>
  <si>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</si>
  <si>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</si>
  <si>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</si>
  <si>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</si>
  <si>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</si>
  <si>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</si>
  <si>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</si>
  <si>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</si>
  <si>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</si>
  <si>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</si>
  <si>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</si>
  <si>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</si>
  <si>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</si>
  <si>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</si>
  <si>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</si>
  <si>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</si>
  <si>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</si>
  <si>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</si>
  <si>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</si>
  <si>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</si>
  <si>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</si>
  <si>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</si>
  <si>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</si>
  <si>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</si>
  <si>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</si>
  <si>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</si>
  <si>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</si>
  <si>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</si>
  <si>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</si>
  <si>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</si>
  <si>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</si>
  <si>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</si>
  <si>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</si>
  <si>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</si>
  <si>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</si>
  <si>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</si>
  <si>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</si>
  <si>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</si>
  <si>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</si>
  <si>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</si>
  <si>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</si>
  <si>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</si>
  <si>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</si>
  <si>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</si>
  <si>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</si>
  <si>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</si>
  <si>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</si>
  <si>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</si>
  <si>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</si>
  <si>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</si>
  <si>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</si>
  <si>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</si>
  <si>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</si>
  <si>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</si>
  <si>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</si>
  <si>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</si>
  <si>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</si>
  <si>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</si>
  <si>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</si>
  <si>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</si>
  <si>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</si>
  <si>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</si>
  <si>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</si>
  <si>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</si>
  <si>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</si>
  <si>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</si>
  <si>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</si>
  <si>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</si>
  <si>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</si>
  <si>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</si>
  <si>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</si>
  <si>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</si>
  <si>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</si>
  <si>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</si>
  <si>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</si>
  <si>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</si>
  <si>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</si>
  <si>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</si>
  <si>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</si>
  <si>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</si>
  <si>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</si>
  <si>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</si>
  <si>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</si>
  <si>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</si>
  <si>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</si>
  <si>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</si>
  <si>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</si>
  <si>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</si>
  <si>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</si>
  <si>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</si>
  <si>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</si>
  <si>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</si>
  <si>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</si>
  <si>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</si>
  <si>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</si>
  <si>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</si>
  <si>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</si>
  <si>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</si>
  <si>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</si>
  <si>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</si>
  <si>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</si>
  <si>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</si>
  <si>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</si>
  <si>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</si>
  <si>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</si>
  <si>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</si>
  <si>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</si>
  <si>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</si>
  <si>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</si>
  <si>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</si>
  <si>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</si>
  <si>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</si>
  <si>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</si>
  <si>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</si>
  <si>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</si>
  <si>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</si>
  <si>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</si>
  <si>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</si>
  <si>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</si>
  <si>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</si>
  <si>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</si>
  <si>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</si>
  <si>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</si>
  <si>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</si>
  <si>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</si>
  <si>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</si>
  <si>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</si>
  <si>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</si>
  <si>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</si>
  <si>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</si>
  <si>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</si>
  <si>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</si>
  <si>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</si>
  <si>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</si>
  <si>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</si>
  <si>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</si>
  <si>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</si>
  <si>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</si>
  <si>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</si>
  <si>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</si>
  <si>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</si>
  <si>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</si>
  <si>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</si>
  <si>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</si>
  <si>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</si>
  <si>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</si>
  <si>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</si>
  <si>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</si>
  <si>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</si>
  <si>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</si>
  <si>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</si>
  <si>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</si>
  <si>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</si>
  <si>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</si>
  <si>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</si>
  <si>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</si>
  <si>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</si>
  <si>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</si>
  <si>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</si>
  <si>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</si>
  <si>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</si>
  <si>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</si>
  <si>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</si>
  <si>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</si>
  <si>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</si>
  <si>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</si>
  <si>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</si>
  <si>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</si>
  <si>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</si>
  <si>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</si>
  <si>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</si>
  <si>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</si>
  <si>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</si>
  <si>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</si>
  <si>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</si>
  <si>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</si>
  <si>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</si>
  <si>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</si>
  <si>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</si>
  <si>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</si>
  <si>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</si>
  <si>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</si>
  <si>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</si>
  <si>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</si>
  <si>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</si>
  <si>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</si>
  <si>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</si>
  <si>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</si>
  <si>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</si>
  <si>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</si>
  <si>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</si>
  <si>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</si>
  <si>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</si>
  <si>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</si>
  <si>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</si>
  <si>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</si>
  <si>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</si>
  <si>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</si>
  <si>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</si>
  <si>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</si>
  <si>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</si>
  <si>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</si>
  <si>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</si>
  <si>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</si>
  <si>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</si>
  <si>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</si>
  <si>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</si>
  <si>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</si>
  <si>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</si>
  <si>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</si>
  <si>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</si>
  <si>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</si>
  <si>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</si>
  <si>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</si>
  <si>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</si>
  <si>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</si>
  <si>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</si>
  <si>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</si>
  <si>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</si>
  <si>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</si>
  <si>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</si>
  <si>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</si>
  <si>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</si>
  <si>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</si>
  <si>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</si>
  <si>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</si>
  <si>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</si>
  <si>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</si>
  <si>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</si>
  <si>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</si>
  <si>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</si>
  <si>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</si>
  <si>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</si>
  <si>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</si>
  <si>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</si>
  <si>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</si>
  <si>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</si>
  <si>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</si>
  <si>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</si>
  <si>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</si>
  <si>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</si>
  <si>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</si>
  <si>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</si>
  <si>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</si>
  <si>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</si>
  <si>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</si>
  <si>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</si>
  <si>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</si>
  <si>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</si>
  <si>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</si>
  <si>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</si>
  <si>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</si>
  <si>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</si>
  <si>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</si>
  <si>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</si>
  <si>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</si>
  <si>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</si>
  <si>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</si>
  <si>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</si>
  <si>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</si>
  <si>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</si>
  <si>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</si>
  <si>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</si>
  <si>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</si>
  <si>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</si>
  <si>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</si>
  <si>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</si>
  <si>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</si>
  <si>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</si>
  <si>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</si>
  <si>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</si>
  <si>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</si>
  <si>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</si>
  <si>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</si>
  <si>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</si>
  <si>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</si>
  <si>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</si>
  <si>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</si>
  <si>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</si>
  <si>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</si>
  <si>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</si>
  <si>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</si>
  <si>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</si>
  <si>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</si>
  <si>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</si>
  <si>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</si>
  <si>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</si>
  <si>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</si>
  <si>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</si>
  <si>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</si>
  <si>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</si>
  <si>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</si>
  <si>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</si>
  <si>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</si>
  <si>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</si>
  <si>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</si>
  <si>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</si>
  <si>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</si>
  <si>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</si>
  <si>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</si>
  <si>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</si>
  <si>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</si>
  <si>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</si>
  <si>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</si>
  <si>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</si>
  <si>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</si>
  <si>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</si>
  <si>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</si>
  <si>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</si>
  <si>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</si>
  <si>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</si>
  <si>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</si>
  <si>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</si>
  <si>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</si>
  <si>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</si>
  <si>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</si>
  <si>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</si>
  <si>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</si>
  <si>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</si>
  <si>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</si>
  <si>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</si>
  <si>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</si>
  <si>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</si>
  <si>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</si>
  <si>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</si>
  <si>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</si>
  <si>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</si>
  <si>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</si>
  <si>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</si>
  <si>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</si>
  <si>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</si>
  <si>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</si>
  <si>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</si>
  <si>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</si>
  <si>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</si>
  <si>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</si>
  <si>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</si>
  <si>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</si>
  <si>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</si>
  <si>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</si>
  <si>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</si>
  <si>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</si>
  <si>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</si>
  <si>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</si>
  <si>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</si>
  <si>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</si>
  <si>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</si>
  <si>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</si>
  <si>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</si>
  <si>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</si>
  <si>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</si>
  <si>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</si>
  <si>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</si>
  <si>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</si>
  <si>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</si>
  <si>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</si>
  <si>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</si>
  <si>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</si>
  <si>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</si>
  <si>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</si>
  <si>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</si>
  <si>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</si>
  <si>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</si>
  <si>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</si>
  <si>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</si>
  <si>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</si>
  <si>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</si>
  <si>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</si>
  <si>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</si>
  <si>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</si>
  <si>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</si>
  <si>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</si>
  <si>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</si>
  <si>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</si>
  <si>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</si>
  <si>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</si>
  <si>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</si>
  <si>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</si>
  <si>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</si>
  <si>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</si>
  <si>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</si>
  <si>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</si>
  <si>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</si>
  <si>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</si>
  <si>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</si>
  <si>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</si>
  <si>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</si>
  <si>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</si>
  <si>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</si>
  <si>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</si>
  <si>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</si>
  <si>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</si>
  <si>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</si>
  <si>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</si>
  <si>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</si>
  <si>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</si>
  <si>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</si>
  <si>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</si>
  <si>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</si>
  <si>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</si>
  <si>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</si>
  <si>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</si>
  <si>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</si>
  <si>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</si>
  <si>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</si>
  <si>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</si>
  <si>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</si>
  <si>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</si>
  <si>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</si>
  <si>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</si>
  <si>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</si>
  <si>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</si>
  <si>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</si>
  <si>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</si>
  <si>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</si>
  <si>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</si>
  <si>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</si>
  <si>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</si>
  <si>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</si>
  <si>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</si>
  <si>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</si>
  <si>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</si>
  <si>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</si>
  <si>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</si>
  <si>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</si>
  <si>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</si>
  <si>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</si>
  <si>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</si>
  <si>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</si>
  <si>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</si>
  <si>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</si>
  <si>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</si>
  <si>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</si>
  <si>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</si>
  <si>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</si>
  <si>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</si>
  <si>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</si>
  <si>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</si>
  <si>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</si>
  <si>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</si>
  <si>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</si>
  <si>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</si>
  <si>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</si>
  <si>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</si>
  <si>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</si>
  <si>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</si>
  <si>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</si>
  <si>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</si>
  <si>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</si>
  <si>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</si>
  <si>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</si>
  <si>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</si>
  <si>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</si>
  <si>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</si>
  <si>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</si>
  <si>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</si>
  <si>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</si>
  <si>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</si>
  <si>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</si>
  <si>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</si>
  <si>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</si>
  <si>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</si>
  <si>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</si>
  <si>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</si>
  <si>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</si>
  <si>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</si>
  <si>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</si>
  <si>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</si>
  <si>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</si>
  <si>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</si>
  <si>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</si>
  <si>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</si>
  <si>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</si>
  <si>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</si>
  <si>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</si>
  <si>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</si>
  <si>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</si>
  <si>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</si>
  <si>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</si>
  <si>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</si>
  <si>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</si>
  <si>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</si>
  <si>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</si>
  <si>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</si>
  <si>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</si>
  <si>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</si>
  <si>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</si>
  <si>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</si>
  <si>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</si>
  <si>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</si>
  <si>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</si>
  <si>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</si>
  <si>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</si>
  <si>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</si>
  <si>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</si>
  <si>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</si>
  <si>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</si>
  <si>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</si>
  <si>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</si>
  <si>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</si>
  <si>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</si>
  <si>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</si>
  <si>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</si>
  <si>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</si>
  <si>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</si>
  <si>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</si>
  <si>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</si>
  <si>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</si>
  <si>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</si>
  <si>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</si>
  <si>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</si>
  <si>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</si>
  <si>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</si>
  <si>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</si>
  <si>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</si>
  <si>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</si>
  <si>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</si>
  <si>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</si>
  <si>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</si>
  <si>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</si>
  <si>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</si>
  <si>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</si>
  <si>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</si>
  <si>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</si>
  <si>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</si>
  <si>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</si>
  <si>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</si>
  <si>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</si>
  <si>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</si>
  <si>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</si>
  <si>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</si>
  <si>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</si>
  <si>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</si>
  <si>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</si>
  <si>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</si>
  <si>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</si>
  <si>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</si>
  <si>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</si>
  <si>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</si>
  <si>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</si>
  <si>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</si>
  <si>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</si>
  <si>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</si>
  <si>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</si>
  <si>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</si>
  <si>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</si>
  <si>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</si>
  <si>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</si>
  <si>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</si>
  <si>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</si>
  <si>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</si>
  <si>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</si>
  <si>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</si>
  <si>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</si>
  <si>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</si>
  <si>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</si>
  <si>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</si>
  <si>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</si>
  <si>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</si>
  <si>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</si>
  <si>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</si>
  <si>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</si>
  <si>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</si>
  <si>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</si>
  <si>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</si>
  <si>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</si>
  <si>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</si>
  <si>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</si>
  <si>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</si>
  <si>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</si>
  <si>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</si>
  <si>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</si>
  <si>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</si>
  <si>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</si>
  <si>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</si>
  <si>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</si>
  <si>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</si>
  <si>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</si>
  <si>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</si>
  <si>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</si>
  <si>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</si>
  <si>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</si>
  <si>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</si>
  <si>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</si>
  <si>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</si>
  <si>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</si>
  <si>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</si>
  <si>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</si>
  <si>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</si>
  <si>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</si>
  <si>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</si>
  <si>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</si>
  <si>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</si>
  <si>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</si>
  <si>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</si>
  <si>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</si>
  <si>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</si>
  <si>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</si>
  <si>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</si>
  <si>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</si>
  <si>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</si>
  <si>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</si>
  <si>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</si>
  <si>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</si>
  <si>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</si>
  <si>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</si>
  <si>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</si>
  <si>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</si>
  <si>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</si>
  <si>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</si>
  <si>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</si>
  <si>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</si>
  <si>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</si>
  <si>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</si>
  <si>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</si>
  <si>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</si>
  <si>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</si>
  <si>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</si>
  <si>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</si>
  <si>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</si>
  <si>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</si>
  <si>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</si>
  <si>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</si>
  <si>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</si>
  <si>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</si>
  <si>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</si>
  <si>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</si>
  <si>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</si>
  <si>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</si>
  <si>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</si>
  <si>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</si>
  <si>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</si>
  <si>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</si>
  <si>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</si>
  <si>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</si>
  <si>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</si>
  <si>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</si>
  <si>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</si>
  <si>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</si>
  <si>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</si>
  <si>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</si>
  <si>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</si>
  <si>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</si>
  <si>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</si>
  <si>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</si>
  <si>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</si>
  <si>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</si>
  <si>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</si>
  <si>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</si>
  <si>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</si>
  <si>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</si>
  <si>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</si>
  <si>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</si>
  <si>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</si>
  <si>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</si>
  <si>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</si>
  <si>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</si>
  <si>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</si>
  <si>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</si>
  <si>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</si>
  <si>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</si>
  <si>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</si>
  <si>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</si>
  <si>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</si>
  <si>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</si>
  <si>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</si>
  <si>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</si>
  <si>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</si>
  <si>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</si>
  <si>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</si>
  <si>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</si>
  <si>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</si>
  <si>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</si>
  <si>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</si>
  <si>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</si>
  <si>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</si>
  <si>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</si>
  <si>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</si>
  <si>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</si>
  <si>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</si>
  <si>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</si>
  <si>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</si>
  <si>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</si>
  <si>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</si>
  <si>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</si>
  <si>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</si>
  <si>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</si>
  <si>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</si>
  <si>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</si>
  <si>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</si>
  <si>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</si>
  <si>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</si>
  <si>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</si>
  <si>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</si>
  <si>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</si>
  <si>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</si>
  <si>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</si>
  <si>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</si>
  <si>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</si>
  <si>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</si>
  <si>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</si>
  <si>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</si>
  <si>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</si>
  <si>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</si>
  <si>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</si>
  <si>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</si>
  <si>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</si>
  <si>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</si>
  <si>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</si>
  <si>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</si>
  <si>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</si>
  <si>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</si>
  <si>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</si>
  <si>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</si>
  <si>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</si>
  <si>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</si>
  <si>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</si>
  <si>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</si>
  <si>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</si>
  <si>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</si>
  <si>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</si>
  <si>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</si>
  <si>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</si>
  <si>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</si>
  <si>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</si>
  <si>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</si>
  <si>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</si>
  <si>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</si>
  <si>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</si>
  <si>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</si>
  <si>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</si>
  <si>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</si>
  <si>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</si>
  <si>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</si>
  <si>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</si>
  <si>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</si>
  <si>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</si>
  <si>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</si>
  <si>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</si>
  <si>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</si>
  <si>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</si>
  <si>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</si>
  <si>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</si>
  <si>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</si>
  <si>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</si>
  <si>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</si>
  <si>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</si>
  <si>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</si>
  <si>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</si>
  <si>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</si>
  <si>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</si>
  <si>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</si>
  <si>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</si>
  <si>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</si>
  <si>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</si>
  <si>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</si>
  <si>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</si>
  <si>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</si>
  <si>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</si>
  <si>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</si>
  <si>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</si>
  <si>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</si>
  <si>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</si>
  <si>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</si>
  <si>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</si>
  <si>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</si>
  <si>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</si>
  <si>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</si>
  <si>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</si>
  <si>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</si>
  <si>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</si>
  <si>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</si>
  <si>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</si>
  <si>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</si>
  <si>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</si>
  <si>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</si>
  <si>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</si>
  <si>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</si>
  <si>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</si>
  <si>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</si>
  <si>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</si>
  <si>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</si>
  <si>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</si>
  <si>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</si>
  <si>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</si>
  <si>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</si>
  <si>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</si>
  <si>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</si>
  <si>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</si>
  <si>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</si>
  <si>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</si>
  <si>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</si>
  <si>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</si>
  <si>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</si>
  <si>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</si>
  <si>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</si>
  <si>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</si>
  <si>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</si>
  <si>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</si>
  <si>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</si>
  <si>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</si>
  <si>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</si>
  <si>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</si>
  <si>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</si>
  <si>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</si>
  <si>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</si>
  <si>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</si>
  <si>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</si>
  <si>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</si>
  <si>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</si>
  <si>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</si>
  <si>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</si>
  <si>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</si>
  <si>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</si>
  <si>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</si>
  <si>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</si>
  <si>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</si>
  <si>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</si>
  <si>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</si>
  <si>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</si>
  <si>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</si>
  <si>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</si>
  <si>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</si>
  <si>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</si>
  <si>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</si>
  <si>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</si>
  <si>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</si>
  <si>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</si>
  <si>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</si>
  <si>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</si>
  <si>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</si>
  <si>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</si>
  <si>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</si>
  <si>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</si>
  <si>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</si>
  <si>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</si>
  <si>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</si>
  <si>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</si>
  <si>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</si>
  <si>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</si>
  <si>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</si>
  <si>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</si>
  <si>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</si>
  <si>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</si>
  <si>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</si>
  <si>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</si>
  <si>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</si>
  <si>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</si>
  <si>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</si>
  <si>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</si>
  <si>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</si>
  <si>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</si>
  <si>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</si>
  <si>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</si>
  <si>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</si>
  <si>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</si>
  <si>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</si>
  <si>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</si>
  <si>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</si>
  <si>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</si>
  <si>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</si>
  <si>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</si>
  <si>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</si>
  <si>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</si>
  <si>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</si>
  <si>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</si>
  <si>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</si>
  <si>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</si>
  <si>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</si>
  <si>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</si>
  <si>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</si>
  <si>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</si>
  <si>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</si>
  <si>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</si>
  <si>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</si>
  <si>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</si>
  <si>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</si>
  <si>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</si>
  <si>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</si>
  <si>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</si>
  <si>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</si>
  <si>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</si>
  <si>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</si>
  <si>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</si>
  <si>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</si>
  <si>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</si>
  <si>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</si>
  <si>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</si>
  <si>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</si>
  <si>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</si>
  <si>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</si>
  <si>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</si>
  <si>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</si>
  <si>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</si>
  <si>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</si>
  <si>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</si>
  <si>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</si>
  <si>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</si>
  <si>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</si>
  <si>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</si>
  <si>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</si>
  <si>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</si>
  <si>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</si>
  <si>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</si>
  <si>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</si>
  <si>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</si>
  <si>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</si>
  <si>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</si>
  <si>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</si>
  <si>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</si>
  <si>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</si>
  <si>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</si>
  <si>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</si>
  <si>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</si>
  <si>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</si>
  <si>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</si>
  <si>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</si>
  <si>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</si>
  <si>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</si>
  <si>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</si>
  <si>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</si>
  <si>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</si>
  <si>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</si>
  <si>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</si>
  <si>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</si>
  <si>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</si>
  <si>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</si>
  <si>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</si>
  <si>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</si>
  <si>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</si>
  <si>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</si>
  <si>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</si>
  <si>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</si>
  <si>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</si>
  <si>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</si>
  <si>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</si>
  <si>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</si>
  <si>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</si>
  <si>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</si>
  <si>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</si>
  <si>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</si>
  <si>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</si>
  <si>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</si>
  <si>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</si>
  <si>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</si>
  <si>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</si>
  <si>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</si>
  <si>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</si>
  <si>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</si>
  <si>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</si>
  <si>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</si>
  <si>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</si>
  <si>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</si>
  <si>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</si>
  <si>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</si>
  <si>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</si>
  <si>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</si>
  <si>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</si>
  <si>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</si>
  <si>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</si>
  <si>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</si>
  <si>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</si>
  <si>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</si>
  <si>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</si>
  <si>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</si>
  <si>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</si>
  <si>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</si>
  <si>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</si>
  <si>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</si>
  <si>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</si>
  <si>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</si>
  <si>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</si>
  <si>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</si>
  <si>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</si>
  <si>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</si>
  <si>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</si>
  <si>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</si>
  <si>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</si>
  <si>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</si>
  <si>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</si>
  <si>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</si>
  <si>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</si>
  <si>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</si>
  <si>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</si>
  <si>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</si>
  <si>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</si>
  <si>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</si>
  <si>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</si>
  <si>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</si>
  <si>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</si>
  <si>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</si>
  <si>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</si>
  <si>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</si>
  <si>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</si>
  <si>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</si>
  <si>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</si>
  <si>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</si>
  <si>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</si>
  <si>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</si>
  <si>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</si>
  <si>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</si>
  <si>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</si>
  <si>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</si>
  <si>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</si>
  <si>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</si>
  <si>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</si>
  <si>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</si>
  <si>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</si>
  <si>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</si>
  <si>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</si>
  <si>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</si>
  <si>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</si>
  <si>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</si>
  <si>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</si>
  <si>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</si>
  <si>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</si>
  <si>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</si>
  <si>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</si>
  <si>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</si>
  <si>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</si>
  <si>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</si>
  <si>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</si>
  <si>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</si>
  <si>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</si>
  <si>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</si>
  <si>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</si>
  <si>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</si>
  <si>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</si>
  <si>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</si>
  <si>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</si>
  <si>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</si>
  <si>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</si>
  <si>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</si>
  <si>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</si>
  <si>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</si>
  <si>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</si>
  <si>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</si>
  <si>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</si>
  <si>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</si>
  <si>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</si>
  <si>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</si>
  <si>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</si>
  <si>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</si>
  <si>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</si>
  <si>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</si>
  <si>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</si>
  <si>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</si>
  <si>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</si>
  <si>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</si>
  <si>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</si>
  <si>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</si>
  <si>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</si>
  <si>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</si>
  <si>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</si>
  <si>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</si>
  <si>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</si>
  <si>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</si>
  <si>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</si>
  <si>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</si>
  <si>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</si>
  <si>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</si>
  <si>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</si>
  <si>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</si>
  <si>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</si>
  <si>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</si>
  <si>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</si>
  <si>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</si>
  <si>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</si>
  <si>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</si>
  <si>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</si>
  <si>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</si>
  <si>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</si>
  <si>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</si>
  <si>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</si>
  <si>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</si>
  <si>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</si>
  <si>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</si>
  <si>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</si>
  <si>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</si>
  <si>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</si>
  <si>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</si>
  <si>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</si>
  <si>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</si>
  <si>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</si>
  <si>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</si>
  <si>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</si>
  <si>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</si>
  <si>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</si>
  <si>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</si>
  <si>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</si>
  <si>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</si>
  <si>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</si>
  <si>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</si>
  <si>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</si>
  <si>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</si>
  <si>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</si>
  <si>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</si>
  <si>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</si>
  <si>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</si>
  <si>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</si>
  <si>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</si>
  <si>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</si>
  <si>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</si>
  <si>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</si>
  <si>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</si>
  <si>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</si>
  <si>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</si>
  <si>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</si>
  <si>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</si>
  <si>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</si>
  <si>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</si>
  <si>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</si>
  <si>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</si>
  <si>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</si>
  <si>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</si>
  <si>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</si>
  <si>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</si>
  <si>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</si>
  <si>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</si>
  <si>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</si>
  <si>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</si>
  <si>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</si>
  <si>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</si>
  <si>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</si>
  <si>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</si>
  <si>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</si>
  <si>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</si>
  <si>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</si>
  <si>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</si>
  <si>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</si>
  <si>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</si>
  <si>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</si>
  <si>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</si>
  <si>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</si>
  <si>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</si>
  <si>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</si>
  <si>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</si>
  <si>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</si>
  <si>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</si>
  <si>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</si>
  <si>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</si>
  <si>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</si>
  <si>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</si>
  <si>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</si>
  <si>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</si>
  <si>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</si>
  <si>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</si>
  <si>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</si>
  <si>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</si>
  <si>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</si>
  <si>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</si>
  <si>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</si>
  <si>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</si>
  <si>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</si>
  <si>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</si>
  <si>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</si>
  <si>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</si>
  <si>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</si>
  <si>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</si>
  <si>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</si>
  <si>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</si>
  <si>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</si>
  <si>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</si>
  <si>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</si>
  <si>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</si>
  <si>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</si>
  <si>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</si>
  <si>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</si>
  <si>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</si>
  <si>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</si>
  <si>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</si>
  <si>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</si>
  <si>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</si>
  <si>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</si>
  <si>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</si>
  <si>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</si>
  <si>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</si>
  <si>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</si>
  <si>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</si>
  <si>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</si>
  <si>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</si>
  <si>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</si>
  <si>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</si>
  <si>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</si>
  <si>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</si>
  <si>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</si>
  <si>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</si>
  <si>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</si>
  <si>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</si>
  <si>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</si>
  <si>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</si>
  <si>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</si>
  <si>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</si>
  <si>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</si>
  <si>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</si>
  <si>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</si>
  <si>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</si>
  <si>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</si>
  <si>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</si>
  <si>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</si>
  <si>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</si>
  <si>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</si>
  <si>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</si>
  <si>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</si>
  <si>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</si>
  <si>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</si>
  <si>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</si>
  <si>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</si>
  <si>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</si>
  <si>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</si>
  <si>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</si>
  <si>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</si>
  <si>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</si>
  <si>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</si>
  <si>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</si>
  <si>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</si>
  <si>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</si>
  <si>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</si>
  <si>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</si>
  <si>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</si>
  <si>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</si>
  <si>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</si>
  <si>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</si>
  <si>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</si>
  <si>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</si>
  <si>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</si>
  <si>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</si>
  <si>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</si>
  <si>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</si>
  <si>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</si>
  <si>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</si>
  <si>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</si>
  <si>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</si>
  <si>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</si>
  <si>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</si>
  <si>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</si>
  <si>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</si>
  <si>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</si>
  <si>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</si>
  <si>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</si>
  <si>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</si>
  <si>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</si>
  <si>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</si>
  <si>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</si>
  <si>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</si>
  <si>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</si>
  <si>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</si>
  <si>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</si>
  <si>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</si>
  <si>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</si>
  <si>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</si>
  <si>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</si>
  <si>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</si>
  <si>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</si>
  <si>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</si>
  <si>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</si>
  <si>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</si>
  <si>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</si>
  <si>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</si>
  <si>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</si>
  <si>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</si>
  <si>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</si>
  <si>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</si>
  <si>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</si>
  <si>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</si>
  <si>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</si>
  <si>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</si>
  <si>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</si>
  <si>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</si>
  <si>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</si>
  <si>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</si>
  <si>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</si>
  <si>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</si>
  <si>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</si>
  <si>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</si>
  <si>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</si>
  <si>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</si>
  <si>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</si>
  <si>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</si>
  <si>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</si>
  <si>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</si>
  <si>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</si>
  <si>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</si>
  <si>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</si>
  <si>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</si>
  <si>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</si>
  <si>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</si>
  <si>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</si>
  <si>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</si>
  <si>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</si>
  <si>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</si>
  <si>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</si>
  <si>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</si>
  <si>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</si>
  <si>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</si>
  <si>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</si>
  <si>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</si>
  <si>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</si>
  <si>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</si>
  <si>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</si>
  <si>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</si>
  <si>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</si>
  <si>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</si>
  <si>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</si>
  <si>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</si>
  <si>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</si>
  <si>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</si>
  <si>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</si>
  <si>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</si>
  <si>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</si>
  <si>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</si>
  <si>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</si>
  <si>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</si>
  <si>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</si>
  <si>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</si>
  <si>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</si>
  <si>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</si>
  <si>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</si>
  <si>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</si>
  <si>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</si>
  <si>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</si>
  <si>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</si>
  <si>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</si>
  <si>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</si>
  <si>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</si>
  <si>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</si>
  <si>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</si>
  <si>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</si>
  <si>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</si>
  <si>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</si>
  <si>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</si>
  <si>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</si>
  <si>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</si>
  <si>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</si>
  <si>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</si>
  <si>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</si>
  <si>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</si>
  <si>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</si>
  <si>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</si>
  <si>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</si>
  <si>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</si>
  <si>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</si>
  <si>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</si>
  <si>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</si>
  <si>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</si>
  <si>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</si>
  <si>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</si>
  <si>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</si>
  <si>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</si>
  <si>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</si>
  <si>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</si>
  <si>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</si>
  <si>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</si>
  <si>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</si>
  <si>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</si>
  <si>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</si>
  <si>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</si>
  <si>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</si>
  <si>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</si>
  <si>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</si>
  <si>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</si>
  <si>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</si>
  <si>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</si>
  <si>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</si>
  <si>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</si>
  <si>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</si>
  <si>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</si>
  <si>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</si>
  <si>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</si>
  <si>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</si>
  <si>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</si>
  <si>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</si>
  <si>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</si>
  <si>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</si>
  <si>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</si>
  <si>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</si>
  <si>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</si>
  <si>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</si>
  <si>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</si>
  <si>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</si>
  <si>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</si>
  <si>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</si>
  <si>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</si>
  <si>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</si>
  <si>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</si>
  <si>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</si>
  <si>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</si>
  <si>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</si>
  <si>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</si>
  <si>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</si>
  <si>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</si>
  <si>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</si>
  <si>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</si>
  <si>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</si>
  <si>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</si>
  <si>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</si>
  <si>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</si>
  <si>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</si>
  <si>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</si>
  <si>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</si>
  <si>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</si>
  <si>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</si>
  <si>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</si>
  <si>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</si>
  <si>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</si>
  <si>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</si>
  <si>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</si>
  <si>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</si>
  <si>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</si>
  <si>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</si>
  <si>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</si>
  <si>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</si>
  <si>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</si>
  <si>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</si>
  <si>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</si>
  <si>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</si>
  <si>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</si>
  <si>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</si>
  <si>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</si>
  <si>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</si>
  <si>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</si>
  <si>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</si>
  <si>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</si>
  <si>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</si>
  <si>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</si>
  <si>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</si>
  <si>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</si>
  <si>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</si>
  <si>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</si>
  <si>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</si>
  <si>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</si>
  <si>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</si>
  <si>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</si>
  <si>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</si>
  <si>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</si>
  <si>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</si>
  <si>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</si>
  <si>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</si>
  <si>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</si>
  <si>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</si>
  <si>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</si>
  <si>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</si>
  <si>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</si>
  <si>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</si>
  <si>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</si>
  <si>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</si>
  <si>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</si>
  <si>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</si>
  <si>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</si>
  <si>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</si>
  <si>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</si>
  <si>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</si>
  <si>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</si>
  <si>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</si>
  <si>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</si>
  <si>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</si>
  <si>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</si>
  <si>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</si>
  <si>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</si>
  <si>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</si>
  <si>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</si>
  <si>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</si>
  <si>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</si>
  <si>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</si>
  <si>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</si>
  <si>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</si>
  <si>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</si>
  <si>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</si>
  <si>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</si>
  <si>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</si>
  <si>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</si>
  <si>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</si>
  <si>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</si>
  <si>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</si>
  <si>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</si>
  <si>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</si>
  <si>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</si>
  <si>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</si>
  <si>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</si>
  <si>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</si>
  <si>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</si>
  <si>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</si>
  <si>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</si>
  <si>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</si>
  <si>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</si>
  <si>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</si>
  <si>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</si>
  <si>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</si>
  <si>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</si>
  <si>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</si>
  <si>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</si>
  <si>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</si>
  <si>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</si>
  <si>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</si>
  <si>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</si>
  <si>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</si>
  <si>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</si>
  <si>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</si>
  <si>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</si>
  <si>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</si>
  <si>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</si>
  <si>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</si>
  <si>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</si>
  <si>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</si>
  <si>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</si>
  <si>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</si>
  <si>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</si>
  <si>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</si>
  <si>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</si>
  <si>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</si>
  <si>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</si>
  <si>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</si>
  <si>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</si>
  <si>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</si>
  <si>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</si>
  <si>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</si>
  <si>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</si>
  <si>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</si>
  <si>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</si>
  <si>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</si>
  <si>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</si>
  <si>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</si>
  <si>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</si>
  <si>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</si>
  <si>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</si>
  <si>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</si>
  <si>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</si>
  <si>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</si>
  <si>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</si>
  <si>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</si>
  <si>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</si>
  <si>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</si>
  <si>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</si>
  <si>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</si>
  <si>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</si>
  <si>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</si>
  <si>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</si>
  <si>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</si>
  <si>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</si>
  <si>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</si>
  <si>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</si>
  <si>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</si>
  <si>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</si>
  <si>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</si>
  <si>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</si>
  <si>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</si>
  <si>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</si>
  <si>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</si>
  <si>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</si>
  <si>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</si>
  <si>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</si>
  <si>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</si>
  <si>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</si>
  <si>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</si>
  <si>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</si>
  <si>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</si>
  <si>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</si>
  <si>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</si>
  <si>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</si>
  <si>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</si>
  <si>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</si>
  <si>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</si>
  <si>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</si>
  <si>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</si>
  <si>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</si>
  <si>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</si>
  <si>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</si>
  <si>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</si>
  <si>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</si>
  <si>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</si>
  <si>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</si>
  <si>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</si>
  <si>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</si>
  <si>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</si>
  <si>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</si>
  <si>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</si>
  <si>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</si>
  <si>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</si>
  <si>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</si>
  <si>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</si>
  <si>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</si>
  <si>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</si>
  <si>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</si>
  <si>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</si>
  <si>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</si>
  <si>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</si>
  <si>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</si>
  <si>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</si>
  <si>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</si>
  <si>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</si>
  <si>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</si>
  <si>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</si>
  <si>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</si>
  <si>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</si>
  <si>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</si>
  <si>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</si>
  <si>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</si>
  <si>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</si>
  <si>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</si>
  <si>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</si>
  <si>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</si>
  <si>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</si>
  <si>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</si>
  <si>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</si>
  <si>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</si>
  <si>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</si>
  <si>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</si>
  <si>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</si>
  <si>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</si>
  <si>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</si>
  <si>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</si>
  <si>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</si>
  <si>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</si>
  <si>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</si>
  <si>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</si>
  <si>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</si>
  <si>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</si>
  <si>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</si>
  <si>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</si>
  <si>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</si>
  <si>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</si>
  <si>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</si>
  <si>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</si>
  <si>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</si>
  <si>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</si>
  <si>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</si>
  <si>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</si>
  <si>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</si>
  <si>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</si>
  <si>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</si>
  <si>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</si>
  <si>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</si>
  <si>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</si>
  <si>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</si>
  <si>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</si>
  <si>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</si>
  <si>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</si>
  <si>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</si>
  <si>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</si>
  <si>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</si>
  <si>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</si>
  <si>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</si>
  <si>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</si>
  <si>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</si>
  <si>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</si>
  <si>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</si>
  <si>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</si>
  <si>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</si>
  <si>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</si>
  <si>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</si>
  <si>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</si>
  <si>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</si>
  <si>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</si>
  <si>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</si>
  <si>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</si>
  <si>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</si>
  <si>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</si>
  <si>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</si>
  <si>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</si>
  <si>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</si>
  <si>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</si>
  <si>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</si>
  <si>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</si>
  <si>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</si>
  <si>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</si>
  <si>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</si>
  <si>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</si>
  <si>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</si>
  <si>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</si>
  <si>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</si>
  <si>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</si>
  <si>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</si>
  <si>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</si>
  <si>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</si>
  <si>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</si>
  <si>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</si>
  <si>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</si>
  <si>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</si>
  <si>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</si>
  <si>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</si>
  <si>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</si>
  <si>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</si>
  <si>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</si>
  <si>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</si>
  <si>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</si>
  <si>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</si>
  <si>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</si>
  <si>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</si>
  <si>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</si>
  <si>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</si>
  <si>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</si>
  <si>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</si>
  <si>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</si>
  <si>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</si>
  <si>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</si>
  <si>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</si>
  <si>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</si>
  <si>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</si>
  <si>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</si>
  <si>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</si>
  <si>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</si>
  <si>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</si>
  <si>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</si>
  <si>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</si>
  <si>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</si>
  <si>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</si>
  <si>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</si>
  <si>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</si>
  <si>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</si>
  <si>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</si>
  <si>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</si>
  <si>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</si>
  <si>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</si>
  <si>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</si>
  <si>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</si>
  <si>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</si>
  <si>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</si>
  <si>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</si>
  <si>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</si>
  <si>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</si>
  <si>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</si>
  <si>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</si>
  <si>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</si>
  <si>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</si>
  <si>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</si>
  <si>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</si>
  <si>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</si>
  <si>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</si>
  <si>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</si>
  <si>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</si>
  <si>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</si>
  <si>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</si>
  <si>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</si>
  <si>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</si>
  <si>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</si>
  <si>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</si>
  <si>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</si>
  <si>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</si>
  <si>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</si>
  <si>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</si>
  <si>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</si>
  <si>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</si>
  <si>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</si>
  <si>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</si>
  <si>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</si>
  <si>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</si>
  <si>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</si>
  <si>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</si>
  <si>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</si>
  <si>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</si>
  <si>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</si>
  <si>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</si>
  <si>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</si>
  <si>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</si>
  <si>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</si>
  <si>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</si>
  <si>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</si>
  <si>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</si>
  <si>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</si>
  <si>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</si>
  <si>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</si>
  <si>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</si>
  <si>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</si>
  <si>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</si>
  <si>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</si>
  <si>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</si>
  <si>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</si>
  <si>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</si>
  <si>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</si>
  <si>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</si>
  <si>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</si>
  <si>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</si>
  <si>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</si>
  <si>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</si>
  <si>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</si>
  <si>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</si>
  <si>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</si>
  <si>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</si>
  <si>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</si>
  <si>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</si>
  <si>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</si>
  <si>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</si>
  <si>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</si>
  <si>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</si>
  <si>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</si>
  <si>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</si>
  <si>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</si>
  <si>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</si>
  <si>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</si>
  <si>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</si>
  <si>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</si>
  <si>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</si>
  <si>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</si>
  <si>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</si>
  <si>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</si>
  <si>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</si>
  <si>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</si>
  <si>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</si>
  <si>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</si>
  <si>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</si>
  <si>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</si>
  <si>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</si>
  <si>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</si>
  <si>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</si>
  <si>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</si>
  <si>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</si>
  <si>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</si>
  <si>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</si>
  <si>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</si>
  <si>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</si>
  <si>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</si>
  <si>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</si>
  <si>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</si>
  <si>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</si>
  <si>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</si>
  <si>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</si>
  <si>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</si>
  <si>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</si>
  <si>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</si>
  <si>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</si>
  <si>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</si>
  <si>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</si>
  <si>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</si>
  <si>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</si>
  <si>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</si>
  <si>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</si>
  <si>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</si>
  <si>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</si>
  <si>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</si>
  <si>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</si>
  <si>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</si>
  <si>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</si>
  <si>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</si>
  <si>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</si>
  <si>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</si>
  <si>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</si>
  <si>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</si>
  <si>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</si>
  <si>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</si>
  <si>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</si>
  <si>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</si>
  <si>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</si>
  <si>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</si>
  <si>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</si>
  <si>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</si>
  <si>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</si>
  <si>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</si>
  <si>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</si>
  <si>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</si>
  <si>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</si>
  <si>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</si>
  <si>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</si>
  <si>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</si>
  <si>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</si>
  <si>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</si>
  <si>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</si>
  <si>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</si>
  <si>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</si>
  <si>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</si>
  <si>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</si>
  <si>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</si>
  <si>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</si>
  <si>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</si>
  <si>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</si>
  <si>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</si>
  <si>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</si>
  <si>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</si>
  <si>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</si>
  <si>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</si>
  <si>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</si>
  <si>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</si>
  <si>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</si>
  <si>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</si>
  <si>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</si>
  <si>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</si>
  <si>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</si>
  <si>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</si>
  <si>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</si>
  <si>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</si>
  <si>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</si>
  <si>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</si>
  <si>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</si>
  <si>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</si>
  <si>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</si>
  <si>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</si>
  <si>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</si>
  <si>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</si>
  <si>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</si>
  <si>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</si>
  <si>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</si>
  <si>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</si>
  <si>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</si>
  <si>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</si>
  <si>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</si>
  <si>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</si>
  <si>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</si>
  <si>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</si>
  <si>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</si>
  <si>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</si>
  <si>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</si>
  <si>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</si>
  <si>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</si>
  <si>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</si>
  <si>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</si>
  <si>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</si>
  <si>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</si>
  <si>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</si>
  <si>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</si>
  <si>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</si>
  <si>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</si>
  <si>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</si>
  <si>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</si>
  <si>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</si>
  <si>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</si>
  <si>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</si>
  <si>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</si>
  <si>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</si>
  <si>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</si>
  <si>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</si>
  <si>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</si>
  <si>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</si>
  <si>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</si>
  <si>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</si>
  <si>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</si>
  <si>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</si>
  <si>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</si>
  <si>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</si>
  <si>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</si>
  <si>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</si>
  <si>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</si>
  <si>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</si>
  <si>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</si>
  <si>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</si>
  <si>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</si>
  <si>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</si>
  <si>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</si>
  <si>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</si>
  <si>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</si>
  <si>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</si>
  <si>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</si>
  <si>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</si>
  <si>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</si>
  <si>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</si>
  <si>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</si>
  <si>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</si>
  <si>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</si>
  <si>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</si>
  <si>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</si>
  <si>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</si>
  <si>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</si>
  <si>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</si>
  <si>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</si>
  <si>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</si>
  <si>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</si>
  <si>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</si>
  <si>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</si>
  <si>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</si>
  <si>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</si>
  <si>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</si>
  <si>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</si>
  <si>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</si>
  <si>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</si>
  <si>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</si>
  <si>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</si>
  <si>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</si>
  <si>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</si>
  <si>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</si>
  <si>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</si>
  <si>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</si>
  <si>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</si>
  <si>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</si>
  <si>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</si>
  <si>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</si>
  <si>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</si>
  <si>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</si>
  <si>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</si>
  <si>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</si>
  <si>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</si>
  <si>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</si>
  <si>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</si>
  <si>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</si>
  <si>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</si>
  <si>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</si>
  <si>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</si>
  <si>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</si>
  <si>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</si>
  <si>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</si>
  <si>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</si>
  <si>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</si>
  <si>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</si>
  <si>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</si>
  <si>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</si>
  <si>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</si>
  <si>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</si>
  <si>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</si>
  <si>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</si>
  <si>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</si>
  <si>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</si>
  <si>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</si>
  <si>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</si>
  <si>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</si>
  <si>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</si>
  <si>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</si>
  <si>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</si>
  <si>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</si>
  <si>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</si>
  <si>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</si>
  <si>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</si>
  <si>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</si>
  <si>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</si>
  <si>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</si>
  <si>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</si>
  <si>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</si>
  <si>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</si>
  <si>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</si>
  <si>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</si>
  <si>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</si>
  <si>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</si>
  <si>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</si>
  <si>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</si>
  <si>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</si>
  <si>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</si>
  <si>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</si>
  <si>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</si>
  <si>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</si>
  <si>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</si>
  <si>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</si>
  <si>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</si>
  <si>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</si>
  <si>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</si>
  <si>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</si>
  <si>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</si>
  <si>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</si>
  <si>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</si>
  <si>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</si>
  <si>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</si>
  <si>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</si>
  <si>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</si>
  <si>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</si>
  <si>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</si>
  <si>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</si>
  <si>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</si>
  <si>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</si>
  <si>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</si>
  <si>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</si>
  <si>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</si>
  <si>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</si>
  <si>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</si>
  <si>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</si>
  <si>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</si>
  <si>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</si>
  <si>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</si>
  <si>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</si>
  <si>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</si>
  <si>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</si>
  <si>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</si>
  <si>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</si>
  <si>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</si>
  <si>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</si>
  <si>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</si>
  <si>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</si>
  <si>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</si>
  <si>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</si>
  <si>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</si>
  <si>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</si>
  <si>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</si>
  <si>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</si>
  <si>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</si>
  <si>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</si>
  <si>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</si>
  <si>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</si>
  <si>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</si>
  <si>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</si>
  <si>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</si>
  <si>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</si>
  <si>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</si>
  <si>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</si>
  <si>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</si>
  <si>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</si>
  <si>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</si>
  <si>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</si>
  <si>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</si>
  <si>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</si>
  <si>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</si>
  <si>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</si>
  <si>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</si>
  <si>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</si>
  <si>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</si>
  <si>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</si>
  <si>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</si>
  <si>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</si>
  <si>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</si>
  <si>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</si>
  <si>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</si>
  <si>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</si>
  <si>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</si>
  <si>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</si>
  <si>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</si>
  <si>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</si>
  <si>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</si>
  <si>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</si>
  <si>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</si>
  <si>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</si>
  <si>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</si>
  <si>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</si>
  <si>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</si>
  <si>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</si>
  <si>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</si>
  <si>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</si>
  <si>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</si>
  <si>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</si>
  <si>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</si>
  <si>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</si>
  <si>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</si>
  <si>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</si>
  <si>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</si>
  <si>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</si>
  <si>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</si>
  <si>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</si>
  <si>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</si>
  <si>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</si>
  <si>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</si>
  <si>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</si>
  <si>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</si>
  <si>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</si>
  <si>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</si>
  <si>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</si>
  <si>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</si>
  <si>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</si>
  <si>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</si>
  <si>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</si>
  <si>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</si>
  <si>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</si>
  <si>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</si>
  <si>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</si>
  <si>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</si>
  <si>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</si>
  <si>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</si>
  <si>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</si>
  <si>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</si>
  <si>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</si>
  <si>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</si>
  <si>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</si>
  <si>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</si>
  <si>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</si>
  <si>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</si>
  <si>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</si>
  <si>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</si>
  <si>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</si>
  <si>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</si>
  <si>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</si>
  <si>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</si>
  <si>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</si>
  <si>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</si>
  <si>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</si>
  <si>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</si>
  <si>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</si>
  <si>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</si>
  <si>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</si>
  <si>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</si>
  <si>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</si>
  <si>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</si>
  <si>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</si>
  <si>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</si>
  <si>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</si>
  <si>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</si>
  <si>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</si>
  <si>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</si>
  <si>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</si>
  <si>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</si>
  <si>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</si>
  <si>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</si>
  <si>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</si>
  <si>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</si>
  <si>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</si>
  <si>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</si>
  <si>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</si>
  <si>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</si>
  <si>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</si>
  <si>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</si>
  <si>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</si>
  <si>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</si>
  <si>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</si>
  <si>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</si>
  <si>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</si>
  <si>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</si>
  <si>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</si>
  <si>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</si>
  <si>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</si>
  <si>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</si>
  <si>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</si>
  <si>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</si>
  <si>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</si>
  <si>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</si>
  <si>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</si>
  <si>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</si>
  <si>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</si>
  <si>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</si>
  <si>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</si>
  <si>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</si>
  <si>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</si>
  <si>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</si>
  <si>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</si>
  <si>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</si>
  <si>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</si>
  <si>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</si>
  <si>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</si>
  <si>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</si>
  <si>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</si>
  <si>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</si>
  <si>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</si>
  <si>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</si>
  <si>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</si>
  <si>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</si>
  <si>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</si>
  <si>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</si>
  <si>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</si>
  <si>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</si>
  <si>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</si>
  <si>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</si>
  <si>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</si>
  <si>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</si>
  <si>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</si>
  <si>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</si>
  <si>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</si>
  <si>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</si>
  <si>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</si>
  <si>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</si>
  <si>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</si>
  <si>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</si>
  <si>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</si>
  <si>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</si>
  <si>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</si>
  <si>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</si>
  <si>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</si>
  <si>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</si>
  <si>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</si>
  <si>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</si>
  <si>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</si>
  <si>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</si>
  <si>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</si>
  <si>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</si>
  <si>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</si>
  <si>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</si>
  <si>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</si>
  <si>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</si>
  <si>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</si>
  <si>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</si>
  <si>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</si>
  <si>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</si>
  <si>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</si>
  <si>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</si>
  <si>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</si>
  <si>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</si>
  <si>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</si>
  <si>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</si>
  <si>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</si>
  <si>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</si>
  <si>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</si>
  <si>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</si>
  <si>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</si>
  <si>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</si>
  <si>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</si>
  <si>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</si>
  <si>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</si>
  <si>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</si>
  <si>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</si>
  <si>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</si>
  <si>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</si>
  <si>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</si>
  <si>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</si>
  <si>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</si>
  <si>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</si>
  <si>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</si>
  <si>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</si>
  <si>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</si>
  <si>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</si>
  <si>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</si>
  <si>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</si>
  <si>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</si>
  <si>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</si>
  <si>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</si>
  <si>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</si>
  <si>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</si>
  <si>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</si>
  <si>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</si>
  <si>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</si>
  <si>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</si>
  <si>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</si>
  <si>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</si>
  <si>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</si>
  <si>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</si>
  <si>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</si>
  <si>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</si>
  <si>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</si>
  <si>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</si>
  <si>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</si>
  <si>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</si>
  <si>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</si>
  <si>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</si>
  <si>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</si>
  <si>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</si>
  <si>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</si>
  <si>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</si>
  <si>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</si>
  <si>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</si>
  <si>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</si>
  <si>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</si>
  <si>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</si>
  <si>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</si>
  <si>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</si>
  <si>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</si>
  <si>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</si>
  <si>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</si>
  <si>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</si>
  <si>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</si>
  <si>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</si>
  <si>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</si>
  <si>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</si>
  <si>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</si>
  <si>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</si>
  <si>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</si>
  <si>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</si>
  <si>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</si>
  <si>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</si>
  <si>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</si>
  <si>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</si>
  <si>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</si>
  <si>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</si>
  <si>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</si>
  <si>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</si>
  <si>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</si>
  <si>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</si>
  <si>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</si>
  <si>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</si>
  <si>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</si>
  <si>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</si>
  <si>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</si>
  <si>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</si>
  <si>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</si>
  <si>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</si>
  <si>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</si>
  <si>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</si>
  <si>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</si>
  <si>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</si>
  <si>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</si>
  <si>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</si>
  <si>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</si>
  <si>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</si>
  <si>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</si>
  <si>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</si>
  <si>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</si>
  <si>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</si>
  <si>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</si>
  <si>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</si>
  <si>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</si>
  <si>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</si>
  <si>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</si>
  <si>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</si>
  <si>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</si>
  <si>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</si>
  <si>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</si>
  <si>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</si>
  <si>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</si>
  <si>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</si>
  <si>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</si>
  <si>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</si>
  <si>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</si>
  <si>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</si>
  <si>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</si>
  <si>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</si>
  <si>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</si>
  <si>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</si>
  <si>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</si>
  <si>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</si>
  <si>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</si>
  <si>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</si>
  <si>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</si>
  <si>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</si>
  <si>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</si>
  <si>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</si>
  <si>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</si>
  <si>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</si>
  <si>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</si>
  <si>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</si>
  <si>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</si>
  <si>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</si>
  <si>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</si>
  <si>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</si>
  <si>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</si>
  <si>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</si>
  <si>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</si>
  <si>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</si>
  <si>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</si>
  <si>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</si>
  <si>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</si>
  <si>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</si>
  <si>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</si>
  <si>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</si>
  <si>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</si>
  <si>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</si>
  <si>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</si>
  <si>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</si>
  <si>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</si>
  <si>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</si>
  <si>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</si>
  <si>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</si>
  <si>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</si>
  <si>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</si>
  <si>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</si>
  <si>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</si>
  <si>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</si>
  <si>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</si>
  <si>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</si>
  <si>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</si>
  <si>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</si>
  <si>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</si>
  <si>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</si>
  <si>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</si>
  <si>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</si>
  <si>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</si>
  <si>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</si>
  <si>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</si>
  <si>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</si>
  <si>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</si>
  <si>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</si>
  <si>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</si>
  <si>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</si>
  <si>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</si>
  <si>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</si>
  <si>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</si>
  <si>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</si>
  <si>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</si>
  <si>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</si>
  <si>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</si>
  <si>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</si>
  <si>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</si>
  <si>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</si>
  <si>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</si>
  <si>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</si>
  <si>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</si>
  <si>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</si>
  <si>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</si>
  <si>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</si>
  <si>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</si>
  <si>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</si>
  <si>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</si>
  <si>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</si>
  <si>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</si>
  <si>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</si>
  <si>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</si>
  <si>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</si>
  <si>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</si>
  <si>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</si>
  <si>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</si>
  <si>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</si>
  <si>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</si>
  <si>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</si>
  <si>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</si>
  <si>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</si>
  <si>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</si>
  <si>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</si>
  <si>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</si>
  <si>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</si>
  <si>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</si>
  <si>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</si>
  <si>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</si>
  <si>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</si>
  <si>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</si>
  <si>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</si>
  <si>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</si>
  <si>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</si>
  <si>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</si>
  <si>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</si>
  <si>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</si>
  <si>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</si>
  <si>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</si>
  <si>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</si>
  <si>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</si>
  <si>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</si>
  <si>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</si>
  <si>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</si>
  <si>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</si>
  <si>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</si>
  <si>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</si>
  <si>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</si>
  <si>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</si>
  <si>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</si>
  <si>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</si>
  <si>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</si>
  <si>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</si>
  <si>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</si>
  <si>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</si>
  <si>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</si>
  <si>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</si>
  <si>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</si>
  <si>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</si>
  <si>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</si>
  <si>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</si>
  <si>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</si>
  <si>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</si>
  <si>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</si>
  <si>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</si>
  <si>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</si>
  <si>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</si>
  <si>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</si>
  <si>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</si>
  <si>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</si>
  <si>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</si>
  <si>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</si>
  <si>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</si>
  <si>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</si>
  <si>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</si>
  <si>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</si>
  <si>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</si>
  <si>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</si>
  <si>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</si>
  <si>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</si>
  <si>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</si>
  <si>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</si>
  <si>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</si>
  <si>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</si>
  <si>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</si>
  <si>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</si>
  <si>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</si>
  <si>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</si>
  <si>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</si>
  <si>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</si>
  <si>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</si>
  <si>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</si>
  <si>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</si>
  <si>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</si>
  <si>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</si>
  <si>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</si>
  <si>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</si>
  <si>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</si>
  <si>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</si>
  <si>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</si>
  <si>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</si>
  <si>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</si>
  <si>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</si>
  <si>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</si>
  <si>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</si>
  <si>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</si>
  <si>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</si>
  <si>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</si>
  <si>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</si>
  <si>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</si>
  <si>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</si>
  <si>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</si>
  <si>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</si>
  <si>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</si>
  <si>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</si>
  <si>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</si>
  <si>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</si>
  <si>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</si>
  <si>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</si>
  <si>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</si>
  <si>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</si>
  <si>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</si>
  <si>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</si>
  <si>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</si>
  <si>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</si>
  <si>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</si>
  <si>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</si>
  <si>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</si>
  <si>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</si>
  <si>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</si>
  <si>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</si>
  <si>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</si>
  <si>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</si>
  <si>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</si>
  <si>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</si>
  <si>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</si>
  <si>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</si>
  <si>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</si>
  <si>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</si>
  <si>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</si>
  <si>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</si>
  <si>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</si>
  <si>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</si>
  <si>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</si>
  <si>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</si>
  <si>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</si>
  <si>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</si>
  <si>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</si>
  <si>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</si>
  <si>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</si>
  <si>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</si>
  <si>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</si>
  <si>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</si>
  <si>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</si>
  <si>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</si>
  <si>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</si>
  <si>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</si>
  <si>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</si>
  <si>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</si>
  <si>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</si>
  <si>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</si>
  <si>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</si>
  <si>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</si>
  <si>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</si>
  <si>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</si>
  <si>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</si>
  <si>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</si>
  <si>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</si>
  <si>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</si>
  <si>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</si>
  <si>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</si>
  <si>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</si>
  <si>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</si>
  <si>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</si>
  <si>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</si>
  <si>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</si>
  <si>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</si>
  <si>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</si>
  <si>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</si>
  <si>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</si>
  <si>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</si>
  <si>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</si>
  <si>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</si>
  <si>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</si>
  <si>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</si>
  <si>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</si>
  <si>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</si>
  <si>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</si>
  <si>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</si>
  <si>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</si>
  <si>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</si>
  <si>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</si>
  <si>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</si>
  <si>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</si>
  <si>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</si>
  <si>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</si>
  <si>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</si>
  <si>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</si>
  <si>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</si>
  <si>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</si>
  <si>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</si>
  <si>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</si>
  <si>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</si>
  <si>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</si>
  <si>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</si>
  <si>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</si>
  <si>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</si>
  <si>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</si>
  <si>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</si>
  <si>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</si>
  <si>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</si>
  <si>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</si>
  <si>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</si>
  <si>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</si>
  <si>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</si>
  <si>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</si>
  <si>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</si>
  <si>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</si>
  <si>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</si>
  <si>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</si>
  <si>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</si>
  <si>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</si>
  <si>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</si>
  <si>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</si>
  <si>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</si>
  <si>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</si>
  <si>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</si>
  <si>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</si>
  <si>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</si>
  <si>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</si>
  <si>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</si>
  <si>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</si>
  <si>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</si>
  <si>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</si>
  <si>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</si>
  <si>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</si>
  <si>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</si>
  <si>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</si>
  <si>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</si>
  <si>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</si>
  <si>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</si>
  <si>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</si>
  <si>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</si>
  <si>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</si>
  <si>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</si>
  <si>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</si>
  <si>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</si>
  <si>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</si>
  <si>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</si>
  <si>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</si>
  <si>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</si>
  <si>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</si>
  <si>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</si>
  <si>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</si>
  <si>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</si>
  <si>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</si>
  <si>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</si>
  <si>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</si>
  <si>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</si>
  <si>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</si>
  <si>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</si>
  <si>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</si>
  <si>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</si>
  <si>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</si>
  <si>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</si>
  <si>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</si>
  <si>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</si>
  <si>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</si>
  <si>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</si>
  <si>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</si>
  <si>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</si>
  <si>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</si>
  <si>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</si>
  <si>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</si>
  <si>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</si>
  <si>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</si>
  <si>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</si>
  <si>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</si>
  <si>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</si>
  <si>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</si>
  <si>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</si>
  <si>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</si>
  <si>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</si>
  <si>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</si>
  <si>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</si>
  <si>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</si>
  <si>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</si>
  <si>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</si>
  <si>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</si>
  <si>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</si>
  <si>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</si>
  <si>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</si>
  <si>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</si>
  <si>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</si>
  <si>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</si>
  <si>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</si>
  <si>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</si>
  <si>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</si>
  <si>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</si>
  <si>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</si>
  <si>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</si>
  <si>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</si>
  <si>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</si>
  <si>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</si>
  <si>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</si>
  <si>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</si>
  <si>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</si>
  <si>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</si>
  <si>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</si>
  <si>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</si>
  <si>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</si>
  <si>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</si>
  <si>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</si>
  <si>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</si>
  <si>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</si>
  <si>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</si>
  <si>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</si>
  <si>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</si>
  <si>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</si>
  <si>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</si>
  <si>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</si>
  <si>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</si>
  <si>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</si>
  <si>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</si>
  <si>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</si>
  <si>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</si>
  <si>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</si>
  <si>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</si>
  <si>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</si>
  <si>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</si>
  <si>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</si>
  <si>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</si>
  <si>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</si>
  <si>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</si>
  <si>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</si>
  <si>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</si>
  <si>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</si>
  <si>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</si>
  <si>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</si>
  <si>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</si>
  <si>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</si>
  <si>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</si>
  <si>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</si>
  <si>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</si>
  <si>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</si>
  <si>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</si>
  <si>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</si>
  <si>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</si>
  <si>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</si>
  <si>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</si>
  <si>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</si>
  <si>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</si>
  <si>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</si>
  <si>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</si>
  <si>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</si>
  <si>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</si>
  <si>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</si>
  <si>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</si>
  <si>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</si>
  <si>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</si>
  <si>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</si>
  <si>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</si>
  <si>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</si>
  <si>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</si>
  <si>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</si>
  <si>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</si>
  <si>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</si>
  <si>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</si>
  <si>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</si>
  <si>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</si>
  <si>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</si>
  <si>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</si>
  <si>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</si>
  <si>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</si>
  <si>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</si>
  <si>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</si>
  <si>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</si>
  <si>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</si>
  <si>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</si>
  <si>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</si>
  <si>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</si>
  <si>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</si>
  <si>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</si>
  <si>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</si>
  <si>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</si>
  <si>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</si>
  <si>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</si>
  <si>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</si>
  <si>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</si>
  <si>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</si>
  <si>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</si>
  <si>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</si>
  <si>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</si>
  <si>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</si>
  <si>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</si>
  <si>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</si>
  <si>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</si>
  <si>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</si>
  <si>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</si>
  <si>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</si>
  <si>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</si>
  <si>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</si>
  <si>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</si>
  <si>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</si>
  <si>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</si>
  <si>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</si>
  <si>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</si>
  <si>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</si>
  <si>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</si>
  <si>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</si>
  <si>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</si>
  <si>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</si>
  <si>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</si>
  <si>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</si>
  <si>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</si>
  <si>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</si>
  <si>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</si>
  <si>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</si>
  <si>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</si>
  <si>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</si>
  <si>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</si>
  <si>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</si>
  <si>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</si>
  <si>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</si>
  <si>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</si>
  <si>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</si>
  <si>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</si>
  <si>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</si>
  <si>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</si>
  <si>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</si>
  <si>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</si>
  <si>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</si>
  <si>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</si>
  <si>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</si>
  <si>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</si>
  <si>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</si>
  <si>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</si>
  <si>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</si>
  <si>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</si>
  <si>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</si>
  <si>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</si>
  <si>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</si>
  <si>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</si>
  <si>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</si>
  <si>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</si>
  <si>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</si>
  <si>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</si>
  <si>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</si>
  <si>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</si>
  <si>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</si>
  <si>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</si>
  <si>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</si>
  <si>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</si>
  <si>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</si>
  <si>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</si>
  <si>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</si>
  <si>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</si>
  <si>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</si>
  <si>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</si>
  <si>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</si>
  <si>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</si>
  <si>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</si>
  <si>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</si>
  <si>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</si>
  <si>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</si>
  <si>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</si>
  <si>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</si>
  <si>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</si>
  <si>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</si>
  <si>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</si>
  <si>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</si>
  <si>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</si>
  <si>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</si>
  <si>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</si>
  <si>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</si>
  <si>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</si>
  <si>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</si>
  <si>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</si>
  <si>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</si>
  <si>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</si>
  <si>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</si>
  <si>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</si>
  <si>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</si>
  <si>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</si>
  <si>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</si>
  <si>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</si>
  <si>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</si>
  <si>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</si>
  <si>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</si>
  <si>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</si>
  <si>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</si>
  <si>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</si>
  <si>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</si>
  <si>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</si>
  <si>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</si>
  <si>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</si>
  <si>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</si>
  <si>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</si>
  <si>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</si>
  <si>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</si>
  <si>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</si>
  <si>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</si>
  <si>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</si>
  <si>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</si>
  <si>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</si>
  <si>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</si>
  <si>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</si>
  <si>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</si>
  <si>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</si>
  <si>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</si>
  <si>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</si>
  <si>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</si>
  <si>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</si>
  <si>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</si>
  <si>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</si>
  <si>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</si>
  <si>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</si>
  <si>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</si>
  <si>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</si>
  <si>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</si>
  <si>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</si>
  <si>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</si>
  <si>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</si>
  <si>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</si>
  <si>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</si>
  <si>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</si>
  <si>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</si>
  <si>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</si>
  <si>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</si>
  <si>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</si>
  <si>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</si>
  <si>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</si>
  <si>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</si>
  <si>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</si>
  <si>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</si>
  <si>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</si>
  <si>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</si>
  <si>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</si>
  <si>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</si>
  <si>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</si>
  <si>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</si>
  <si>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</si>
  <si>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</si>
  <si>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</si>
  <si>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</si>
  <si>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</si>
  <si>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</si>
  <si>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</si>
  <si>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</si>
  <si>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</si>
  <si>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</si>
  <si>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</si>
  <si>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</si>
  <si>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</si>
  <si>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</si>
  <si>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</si>
  <si>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</si>
  <si>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</si>
  <si>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</si>
  <si>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</si>
  <si>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</si>
  <si>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</si>
  <si>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</si>
  <si>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</si>
  <si>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</si>
  <si>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</si>
  <si>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</si>
  <si>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</si>
  <si>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</si>
  <si>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</si>
  <si>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</si>
  <si>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</si>
  <si>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</si>
  <si>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</si>
  <si>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</si>
  <si>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</si>
  <si>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</si>
  <si>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</si>
  <si>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</si>
  <si>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</si>
  <si>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</si>
  <si>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</si>
  <si>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</si>
  <si>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</si>
  <si>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</si>
  <si>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</si>
  <si>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</si>
  <si>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</si>
  <si>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</si>
  <si>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</si>
  <si>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</si>
  <si>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</si>
  <si>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</si>
  <si>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</si>
  <si>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</si>
  <si>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</si>
  <si>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</si>
  <si>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</si>
  <si>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</si>
  <si>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</si>
  <si>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</si>
  <si>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</si>
  <si>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</si>
  <si>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</si>
  <si>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</si>
  <si>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</si>
  <si>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</si>
  <si>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</si>
  <si>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</si>
  <si>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</si>
  <si>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</si>
  <si>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</si>
  <si>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</si>
  <si>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</si>
  <si>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</si>
  <si>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</si>
  <si>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</si>
  <si>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</si>
  <si>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</si>
  <si>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</si>
  <si>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</si>
  <si>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</si>
  <si>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</si>
  <si>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</si>
  <si>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</si>
  <si>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</si>
  <si>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</si>
  <si>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</si>
  <si>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</si>
  <si>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</si>
  <si>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</si>
  <si>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</si>
  <si>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</si>
  <si>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</si>
  <si>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</si>
  <si>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</si>
  <si>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</si>
  <si>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</si>
  <si>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</si>
  <si>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</si>
  <si>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</si>
  <si>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</si>
  <si>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</si>
  <si>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</si>
  <si>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</si>
  <si>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</si>
  <si>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</si>
  <si>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</si>
  <si>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</si>
  <si>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</si>
  <si>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</si>
  <si>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</si>
  <si>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</si>
  <si>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</si>
  <si>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</si>
  <si>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</si>
  <si>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</si>
  <si>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</si>
  <si>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</si>
  <si>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</si>
  <si>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</si>
  <si>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</si>
  <si>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</si>
  <si>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</si>
  <si>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</si>
  <si>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</si>
  <si>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</si>
  <si>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</si>
  <si>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</si>
  <si>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</si>
  <si>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</si>
  <si>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</si>
  <si>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</si>
  <si>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</si>
  <si>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</si>
  <si>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</si>
  <si>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</si>
  <si>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</si>
  <si>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</si>
  <si>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</si>
  <si>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</si>
  <si>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</si>
  <si>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</si>
  <si>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</si>
  <si>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</si>
  <si>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</si>
  <si>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</si>
  <si>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</si>
  <si>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</si>
  <si>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</si>
  <si>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</si>
  <si>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</si>
  <si>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</si>
  <si>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</si>
  <si>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</si>
  <si>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</si>
  <si>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</si>
  <si>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</si>
  <si>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</si>
  <si>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</si>
  <si>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</si>
  <si>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</si>
  <si>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</si>
  <si>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</si>
  <si>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</si>
  <si>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</si>
  <si>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</si>
  <si>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</si>
  <si>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</si>
  <si>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</si>
  <si>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</si>
  <si>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</si>
  <si>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</si>
  <si>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</si>
  <si>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</si>
  <si>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</si>
  <si>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</si>
  <si>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</si>
  <si>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</si>
  <si>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</si>
  <si>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</si>
  <si>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</si>
  <si>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</si>
  <si>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</si>
  <si>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</si>
  <si>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</si>
  <si>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</si>
  <si>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</si>
  <si>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</si>
  <si>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</si>
  <si>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</si>
  <si>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</si>
  <si>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</si>
  <si>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</si>
  <si>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</si>
  <si>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</si>
  <si>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</si>
  <si>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</si>
  <si>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</si>
  <si>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</si>
  <si>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</si>
  <si>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</si>
  <si>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</si>
  <si>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</si>
  <si>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</si>
  <si>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</si>
  <si>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</si>
  <si>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</si>
  <si>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</si>
  <si>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</si>
  <si>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</si>
  <si>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</si>
  <si>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</si>
  <si>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</si>
  <si>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</si>
  <si>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</si>
  <si>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</si>
  <si>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</si>
  <si>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</si>
  <si>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</si>
  <si>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</si>
  <si>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</si>
  <si>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</si>
  <si>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</si>
  <si>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</si>
  <si>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</si>
  <si>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</si>
  <si>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</si>
  <si>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</si>
  <si>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</si>
  <si>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</si>
  <si>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</si>
  <si>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</si>
  <si>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</si>
  <si>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</si>
  <si>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</si>
  <si>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</si>
  <si>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</si>
  <si>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</si>
  <si>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</si>
  <si>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</si>
  <si>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</si>
  <si>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</si>
  <si>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</si>
  <si>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</si>
  <si>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</si>
  <si>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</si>
  <si>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</si>
  <si>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</si>
  <si>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</si>
  <si>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</si>
  <si>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</si>
  <si>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</si>
  <si>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</si>
  <si>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</si>
  <si>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</si>
  <si>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</si>
  <si>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</si>
  <si>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</si>
  <si>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</si>
  <si>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</si>
  <si>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</si>
  <si>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</si>
  <si>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</si>
  <si>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</si>
  <si>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</si>
  <si>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</si>
  <si>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</si>
  <si>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</si>
  <si>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</si>
  <si>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</si>
  <si>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</si>
  <si>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</si>
  <si>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</si>
  <si>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</si>
  <si>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</si>
  <si>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</si>
  <si>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</si>
  <si>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</si>
  <si>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</si>
  <si>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</si>
  <si>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</si>
  <si>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</si>
  <si>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</si>
  <si>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</si>
  <si>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</si>
  <si>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</si>
  <si>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</si>
  <si>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</si>
  <si>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</si>
  <si>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</si>
  <si>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</si>
  <si>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</si>
  <si>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</si>
  <si>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</si>
  <si>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</si>
  <si>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</si>
  <si>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</si>
  <si>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</si>
  <si>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</si>
  <si>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</si>
  <si>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</si>
  <si>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</si>
  <si>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</si>
  <si>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</si>
  <si>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</si>
  <si>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</si>
  <si>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</si>
  <si>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</si>
  <si>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</si>
  <si>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</si>
  <si>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</si>
  <si>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</si>
  <si>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</si>
  <si>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</si>
  <si>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</si>
  <si>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</si>
  <si>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</si>
  <si>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</si>
  <si>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</si>
  <si>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</si>
  <si>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</si>
  <si>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</si>
  <si>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</si>
  <si>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</si>
  <si>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</si>
  <si>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</si>
  <si>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</si>
  <si>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</si>
  <si>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</si>
  <si>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</si>
  <si>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</si>
  <si>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</si>
  <si>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</si>
  <si>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</si>
  <si>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</si>
  <si>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</si>
  <si>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</si>
  <si>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</si>
  <si>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</si>
  <si>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</si>
  <si>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</si>
  <si>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</si>
  <si>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</si>
  <si>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</si>
  <si>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</si>
  <si>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</si>
  <si>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</si>
  <si>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</si>
  <si>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</si>
  <si>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</si>
  <si>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</si>
  <si>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</si>
  <si>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</si>
  <si>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</si>
  <si>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</si>
  <si>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</si>
  <si>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</si>
  <si>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</si>
  <si>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</si>
  <si>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</si>
  <si>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</si>
  <si>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</si>
  <si>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</si>
  <si>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</si>
  <si>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</si>
  <si>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</si>
  <si>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</si>
  <si>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</si>
  <si>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</si>
  <si>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</si>
  <si>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</si>
  <si>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</si>
  <si>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</si>
  <si>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</si>
  <si>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</si>
  <si>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</si>
  <si>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</si>
  <si>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</si>
  <si>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</si>
  <si>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</si>
  <si>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</si>
  <si>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</si>
  <si>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</si>
  <si>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</si>
  <si>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</si>
  <si>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</si>
  <si>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</si>
  <si>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</si>
  <si>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</si>
  <si>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</si>
  <si>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</si>
  <si>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</si>
  <si>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</si>
  <si>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</si>
  <si>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</si>
  <si>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</si>
  <si>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</si>
  <si>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</si>
  <si>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</si>
  <si>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</si>
  <si>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</si>
  <si>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</si>
  <si>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</si>
  <si>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</si>
  <si>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</si>
  <si>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</si>
  <si>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</si>
  <si>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</si>
  <si>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</si>
  <si>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</si>
  <si>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</si>
  <si>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</si>
  <si>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</si>
  <si>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</si>
  <si>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</si>
  <si>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</si>
  <si>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</si>
  <si>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</si>
  <si>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</si>
  <si>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</si>
  <si>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</si>
  <si>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</si>
  <si>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</si>
  <si>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</si>
  <si>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</si>
  <si>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</si>
  <si>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</si>
  <si>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</si>
  <si>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</si>
  <si>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</si>
  <si>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</si>
  <si>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</si>
  <si>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</si>
  <si>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</si>
  <si>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</si>
  <si>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</si>
  <si>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</si>
  <si>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</si>
  <si>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</si>
  <si>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</si>
  <si>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</si>
  <si>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</si>
  <si>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</si>
  <si>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</si>
  <si>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</si>
  <si>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</si>
  <si>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</si>
  <si>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</si>
  <si>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</si>
  <si>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</si>
  <si>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</si>
  <si>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</si>
  <si>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</si>
  <si>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</si>
  <si>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</si>
  <si>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</si>
  <si>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</si>
  <si>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</si>
  <si>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</si>
  <si>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</si>
  <si>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</si>
  <si>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</si>
  <si>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</si>
  <si>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</si>
  <si>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</si>
  <si>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</si>
  <si>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</si>
  <si>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</si>
  <si>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</si>
  <si>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</si>
  <si>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</si>
  <si>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</si>
  <si>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</si>
  <si>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</si>
  <si>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</si>
  <si>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</si>
  <si>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</si>
  <si>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</si>
  <si>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</si>
  <si>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</si>
  <si>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</si>
  <si>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</si>
  <si>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</si>
  <si>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</si>
  <si>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</si>
  <si>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</si>
  <si>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</si>
  <si>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</si>
  <si>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</si>
  <si>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</si>
  <si>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</si>
  <si>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</si>
  <si>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</si>
  <si>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</si>
  <si>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</si>
  <si>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</si>
  <si>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</si>
  <si>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</si>
  <si>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</si>
  <si>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</si>
  <si>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</si>
  <si>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</si>
  <si>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</si>
  <si>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</si>
  <si>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</si>
  <si>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</si>
  <si>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</si>
  <si>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</si>
  <si>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</si>
  <si>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</si>
  <si>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</si>
  <si>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</si>
  <si>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</si>
  <si>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</si>
  <si>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</si>
  <si>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</si>
  <si>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</si>
  <si>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</si>
  <si>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</si>
  <si>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</si>
  <si>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</si>
  <si>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</si>
  <si>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</si>
  <si>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</si>
  <si>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</si>
  <si>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</si>
  <si>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</si>
  <si>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</si>
  <si>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</si>
  <si>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</si>
  <si>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</si>
  <si>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</si>
  <si>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</si>
  <si>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</si>
  <si>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</si>
  <si>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</si>
  <si>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</si>
  <si>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</si>
  <si>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</si>
  <si>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</si>
  <si>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</si>
  <si>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</si>
  <si>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</si>
  <si>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</si>
  <si>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</si>
  <si>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</si>
  <si>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</si>
  <si>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</si>
  <si>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</si>
  <si>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</si>
  <si>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</si>
  <si>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</si>
  <si>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</si>
  <si>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</si>
  <si>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</si>
  <si>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</si>
  <si>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</si>
  <si>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</si>
  <si>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</si>
  <si>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</si>
  <si>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</si>
  <si>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</si>
  <si>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</si>
  <si>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</si>
  <si>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</si>
  <si>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</si>
  <si>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</si>
  <si>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</si>
  <si>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</si>
  <si>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</si>
  <si>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</si>
  <si>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</si>
  <si>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</si>
  <si>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</si>
  <si>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</si>
  <si>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</si>
  <si>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</si>
  <si>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</si>
  <si>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</si>
  <si>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</si>
  <si>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</si>
  <si>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</si>
  <si>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</si>
  <si>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</si>
  <si>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</si>
  <si>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</si>
  <si>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</si>
  <si>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</si>
  <si>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</si>
  <si>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</si>
  <si>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</si>
  <si>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</si>
  <si>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</si>
  <si>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</si>
  <si>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</si>
  <si>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</si>
  <si>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</si>
  <si>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</si>
  <si>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</si>
  <si>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</si>
  <si>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</si>
  <si>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</si>
  <si>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</si>
  <si>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</si>
  <si>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</si>
  <si>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</si>
  <si>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</si>
  <si>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</si>
  <si>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</si>
  <si>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</si>
  <si>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</si>
  <si>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</si>
  <si>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</si>
  <si>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</si>
  <si>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</si>
  <si>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</si>
  <si>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</si>
  <si>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</si>
  <si>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</si>
  <si>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</si>
  <si>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</si>
  <si>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</si>
  <si>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</si>
  <si>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</si>
  <si>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</si>
  <si>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</si>
  <si>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</si>
  <si>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</si>
  <si>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</si>
  <si>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</si>
  <si>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</si>
  <si>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</si>
  <si>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</si>
  <si>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</si>
  <si>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</si>
  <si>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</si>
  <si>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</si>
  <si>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</si>
  <si>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</si>
  <si>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</si>
  <si>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</si>
  <si>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</si>
  <si>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</si>
  <si>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</si>
  <si>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</si>
  <si>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</si>
  <si>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</si>
  <si>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</si>
  <si>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</si>
  <si>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</si>
  <si>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</si>
  <si>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</si>
  <si>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</si>
  <si>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</si>
  <si>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</si>
  <si>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</si>
  <si>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</si>
  <si>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</si>
  <si>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</si>
  <si>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</si>
  <si>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</si>
  <si>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</si>
  <si>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</si>
  <si>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</si>
  <si>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</si>
  <si>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</si>
  <si>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</si>
  <si>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</si>
  <si>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</si>
  <si>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</si>
  <si>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</si>
  <si>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</si>
  <si>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</si>
  <si>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</si>
  <si>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</si>
  <si>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</si>
  <si>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</si>
  <si>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</si>
  <si>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</si>
  <si>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</si>
  <si>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</si>
  <si>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</si>
  <si>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</si>
  <si>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</si>
  <si>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</si>
  <si>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</si>
  <si>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</si>
  <si>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</si>
  <si>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</si>
  <si>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</si>
  <si>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</si>
  <si>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</si>
  <si>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</si>
  <si>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</si>
  <si>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</si>
  <si>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</si>
  <si>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</si>
  <si>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</si>
  <si>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</si>
  <si>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</si>
  <si>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</si>
  <si>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</si>
  <si>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</si>
  <si>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</si>
  <si>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</si>
  <si>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</si>
  <si>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</si>
  <si>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</si>
  <si>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</si>
  <si>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</si>
  <si>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</si>
  <si>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</si>
  <si>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</si>
  <si>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</si>
  <si>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</si>
  <si>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</si>
  <si>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</si>
  <si>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</si>
  <si>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</si>
  <si>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</si>
  <si>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</si>
  <si>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</si>
  <si>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</si>
  <si>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</si>
  <si>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</si>
  <si>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</si>
  <si>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</si>
  <si>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</si>
  <si>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</si>
  <si>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</si>
  <si>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</si>
  <si>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</si>
  <si>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</si>
  <si>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</si>
  <si>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</si>
  <si>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</si>
  <si>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</si>
  <si>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</si>
  <si>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</si>
  <si>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</si>
  <si>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</si>
  <si>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</si>
  <si>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</si>
  <si>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</si>
  <si>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</si>
  <si>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</si>
  <si>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</si>
  <si>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</si>
  <si>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</si>
  <si>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</si>
  <si>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</si>
  <si>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</si>
  <si>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</si>
  <si>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</si>
  <si>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</si>
  <si>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</si>
  <si>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</si>
  <si>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</si>
  <si>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</si>
  <si>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</si>
  <si>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</si>
  <si>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</si>
  <si>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</si>
  <si>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</si>
  <si>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</si>
  <si>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</si>
  <si>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</si>
  <si>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</si>
  <si>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</si>
  <si>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</si>
  <si>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</si>
  <si>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</si>
  <si>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</si>
  <si>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</si>
  <si>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</si>
  <si>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</si>
  <si>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</si>
  <si>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</si>
  <si>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</si>
  <si>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</si>
  <si>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</si>
  <si>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</si>
  <si>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</si>
  <si>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</si>
  <si>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</si>
  <si>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</si>
  <si>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</si>
  <si>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</si>
  <si>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</si>
  <si>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</si>
  <si>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</si>
  <si>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</si>
  <si>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</si>
  <si>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</si>
  <si>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</si>
  <si>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</si>
  <si>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</si>
  <si>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</si>
  <si>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</si>
  <si>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</si>
  <si>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</si>
  <si>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</si>
  <si>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</si>
  <si>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</si>
  <si>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</si>
  <si>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</si>
  <si>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</si>
  <si>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</si>
  <si>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</si>
  <si>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</si>
  <si>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</si>
  <si>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</si>
  <si>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</si>
  <si>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</si>
  <si>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</si>
  <si>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</si>
  <si>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</si>
  <si>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</si>
  <si>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</si>
  <si>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</si>
  <si>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</si>
  <si>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</si>
  <si>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</si>
  <si>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</si>
  <si>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</si>
  <si>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</si>
  <si>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</si>
  <si>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</si>
  <si>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</si>
  <si>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</si>
  <si>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</si>
  <si>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</si>
  <si>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</si>
  <si>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</si>
  <si>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</si>
  <si>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</si>
  <si>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</si>
  <si>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</si>
  <si>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</si>
  <si>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</si>
  <si>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</si>
  <si>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</si>
  <si>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</si>
  <si>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</si>
  <si>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</si>
  <si>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</si>
  <si>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</si>
  <si>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</si>
  <si>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</si>
  <si>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</si>
  <si>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</si>
  <si>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</si>
  <si>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</si>
  <si>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</si>
  <si>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</si>
  <si>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</si>
  <si>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</si>
  <si>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</si>
  <si>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</si>
  <si>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</si>
  <si>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</si>
  <si>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</si>
  <si>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</si>
  <si>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</si>
  <si>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</si>
  <si>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</si>
  <si>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</si>
  <si>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</si>
  <si>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</si>
  <si>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</si>
  <si>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</si>
  <si>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</si>
  <si>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</si>
  <si>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</si>
  <si>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</si>
  <si>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</si>
  <si>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</si>
  <si>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</si>
  <si>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</si>
  <si>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</si>
  <si>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</si>
  <si>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</si>
  <si>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</si>
  <si>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</si>
  <si>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</si>
  <si>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</si>
  <si>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</si>
  <si>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</si>
  <si>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</si>
  <si>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</si>
  <si>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</si>
  <si>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</si>
  <si>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</si>
  <si>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</si>
  <si>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</si>
  <si>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</si>
  <si>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</si>
  <si>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</si>
  <si>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</si>
  <si>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</si>
  <si>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</si>
  <si>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</si>
  <si>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</si>
  <si>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</si>
  <si>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</si>
  <si>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</si>
  <si>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</si>
  <si>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</si>
  <si>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</si>
  <si>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</si>
  <si>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</si>
  <si>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</si>
  <si>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</si>
  <si>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</si>
  <si>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</si>
  <si>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</si>
  <si>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</si>
  <si>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</si>
  <si>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</si>
  <si>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</si>
  <si>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</si>
  <si>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</si>
  <si>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</si>
  <si>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</si>
  <si>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</si>
  <si>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</si>
  <si>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</si>
  <si>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</si>
  <si>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</si>
  <si>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</si>
  <si>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</si>
  <si>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</si>
  <si>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</si>
  <si>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</si>
  <si>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</si>
  <si>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</si>
  <si>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</si>
  <si>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</si>
  <si>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</si>
  <si>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</si>
  <si>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</si>
  <si>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</si>
  <si>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</si>
  <si>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</si>
  <si>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</si>
  <si>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</si>
  <si>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</si>
  <si>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</si>
  <si>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</si>
  <si>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</si>
  <si>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</si>
  <si>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</si>
  <si>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</si>
  <si>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</si>
  <si>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</si>
  <si>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</si>
  <si>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</si>
  <si>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</si>
  <si>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</si>
  <si>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</si>
  <si>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</si>
  <si>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</si>
  <si>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</si>
  <si>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</si>
  <si>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</si>
  <si>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</si>
  <si>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</si>
  <si>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</si>
  <si>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</si>
  <si>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</si>
  <si>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</si>
  <si>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</si>
  <si>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</si>
  <si>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</si>
  <si>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</si>
  <si>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</si>
  <si>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</si>
  <si>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</si>
  <si>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</si>
  <si>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</si>
  <si>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</si>
  <si>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</si>
  <si>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</si>
  <si>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</si>
  <si>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</si>
  <si>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</si>
  <si>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</si>
  <si>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</si>
  <si>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</si>
  <si>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</si>
  <si>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</si>
  <si>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</si>
  <si>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</si>
  <si>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</si>
  <si>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</si>
  <si>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</si>
  <si>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</si>
  <si>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</si>
  <si>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</si>
  <si>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</si>
  <si>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</si>
  <si>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</si>
  <si>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</si>
  <si>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</si>
  <si>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</si>
  <si>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</si>
  <si>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</si>
  <si>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</si>
  <si>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</si>
  <si>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</si>
  <si>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</si>
  <si>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</si>
  <si>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</si>
  <si>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</si>
  <si>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</si>
  <si>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</si>
  <si>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</si>
  <si>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</si>
  <si>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</si>
  <si>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</si>
  <si>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</si>
  <si>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</si>
  <si>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</si>
  <si>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</si>
  <si>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</si>
  <si>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</si>
  <si>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</si>
  <si>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</si>
  <si>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</si>
  <si>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</si>
  <si>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</si>
  <si>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</si>
  <si>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</si>
  <si>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</si>
  <si>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</si>
  <si>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</si>
  <si>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</si>
  <si>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</si>
  <si>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</si>
  <si>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</si>
  <si>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</si>
  <si>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</si>
  <si>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</si>
  <si>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</si>
  <si>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</si>
  <si>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</si>
  <si>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</si>
  <si>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</si>
  <si>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</si>
  <si>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</si>
  <si>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</si>
  <si>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</si>
  <si>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</si>
  <si>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</si>
  <si>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</si>
  <si>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</si>
  <si>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</si>
  <si>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</si>
  <si>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</si>
  <si>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</si>
  <si>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</si>
  <si>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</si>
  <si>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</si>
  <si>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</si>
  <si>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</si>
  <si>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</si>
  <si>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</si>
  <si>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</si>
  <si>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</si>
  <si>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</si>
  <si>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</si>
  <si>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</si>
  <si>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</si>
  <si>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</si>
  <si>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</si>
  <si>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</si>
  <si>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</si>
  <si>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</si>
  <si>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</si>
  <si>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</si>
  <si>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</si>
  <si>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</si>
  <si>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</si>
  <si>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</si>
  <si>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</si>
  <si>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</si>
  <si>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</si>
  <si>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</si>
  <si>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</si>
  <si>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</si>
  <si>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</si>
  <si>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</si>
  <si>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</si>
  <si>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</si>
  <si>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</si>
  <si>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</si>
  <si>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</si>
  <si>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</si>
  <si>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</si>
  <si>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</si>
  <si>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</si>
  <si>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</si>
  <si>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</si>
  <si>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</si>
  <si>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</si>
  <si>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</si>
  <si>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</si>
  <si>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</si>
  <si>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</si>
  <si>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</si>
  <si>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</si>
  <si>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</si>
  <si>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</si>
  <si>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</si>
  <si>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</si>
  <si>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</si>
  <si>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</si>
  <si>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</si>
  <si>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</si>
  <si>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</si>
  <si>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</si>
  <si>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</si>
  <si>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</si>
  <si>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</si>
  <si>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</si>
  <si>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</si>
  <si>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</si>
  <si>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</si>
  <si>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</si>
  <si>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</si>
  <si>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</si>
  <si>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</si>
  <si>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</si>
  <si>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</si>
  <si>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</si>
  <si>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</si>
  <si>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</si>
  <si>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</si>
  <si>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</si>
  <si>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</si>
  <si>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</si>
  <si>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</si>
  <si>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</si>
  <si>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</si>
  <si>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</si>
  <si>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</si>
  <si>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</si>
  <si>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</si>
  <si>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</si>
  <si>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</si>
  <si>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</si>
  <si>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</si>
  <si>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</si>
  <si>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</si>
  <si>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</si>
  <si>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</si>
  <si>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</si>
  <si>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</si>
  <si>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</si>
  <si>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</si>
  <si>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</si>
  <si>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</si>
  <si>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</si>
  <si>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</si>
  <si>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</si>
  <si>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</si>
  <si>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</si>
  <si>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</si>
  <si>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</si>
  <si>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</si>
  <si>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</si>
  <si>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</si>
  <si>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</si>
  <si>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</si>
  <si>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</si>
  <si>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</si>
  <si>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</si>
  <si>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</si>
  <si>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</si>
  <si>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</si>
  <si>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</si>
  <si>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</si>
  <si>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</si>
  <si>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</si>
  <si>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</si>
  <si>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</si>
  <si>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</si>
  <si>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</si>
  <si>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</si>
  <si>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</si>
  <si>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</si>
  <si>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</si>
  <si>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</si>
  <si>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</si>
  <si>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</si>
  <si>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</si>
  <si>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</si>
  <si>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</si>
  <si>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</si>
  <si>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</si>
  <si>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</si>
  <si>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</si>
  <si>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</si>
  <si>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</si>
  <si>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</si>
  <si>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</si>
  <si>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</si>
  <si>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</si>
  <si>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</si>
  <si>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</si>
  <si>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</si>
  <si>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</si>
  <si>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</si>
  <si>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</si>
  <si>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</si>
  <si>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</si>
  <si>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</si>
  <si>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</si>
  <si>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</si>
  <si>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</si>
  <si>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</si>
  <si>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</si>
  <si>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</si>
  <si>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</si>
  <si>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</si>
  <si>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</si>
  <si>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</si>
  <si>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</si>
  <si>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</si>
  <si>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</si>
  <si>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</si>
  <si>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</si>
  <si>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</si>
  <si>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</si>
  <si>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</si>
  <si>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</si>
  <si>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</si>
  <si>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</si>
  <si>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</si>
  <si>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</si>
  <si>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</si>
  <si>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</si>
  <si>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</si>
  <si>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</si>
  <si>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</si>
  <si>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</si>
  <si>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</si>
  <si>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</si>
  <si>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</si>
  <si>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</si>
  <si>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</si>
  <si>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</si>
  <si>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</si>
  <si>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</si>
  <si>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</si>
  <si>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</si>
  <si>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</si>
  <si>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</si>
  <si>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</si>
  <si>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</si>
  <si>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</si>
  <si>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</si>
  <si>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</si>
  <si>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</si>
  <si>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</si>
  <si>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</si>
  <si>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</si>
  <si>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</si>
  <si>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</si>
  <si>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</si>
  <si>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</si>
  <si>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</si>
  <si>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</si>
  <si>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</si>
  <si>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</si>
  <si>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</si>
  <si>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</si>
  <si>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</si>
  <si>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</si>
  <si>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</si>
  <si>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</si>
  <si>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</si>
  <si>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</si>
  <si>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</si>
  <si>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</si>
  <si>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</si>
  <si>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</si>
  <si>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</si>
  <si>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</si>
  <si>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</si>
  <si>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</si>
  <si>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</si>
  <si>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</si>
  <si>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</si>
  <si>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</si>
  <si>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</si>
  <si>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</si>
  <si>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</si>
  <si>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</si>
  <si>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</si>
  <si>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</si>
  <si>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</si>
  <si>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</si>
  <si>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</si>
  <si>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</si>
  <si>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</si>
  <si>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</si>
  <si>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</si>
  <si>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</si>
  <si>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</si>
  <si>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</si>
  <si>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</si>
  <si>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</si>
  <si>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</si>
  <si>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</si>
  <si>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</si>
  <si>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</si>
  <si>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</si>
  <si>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</si>
  <si>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</si>
  <si>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</si>
  <si>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</si>
  <si>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</si>
  <si>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</si>
  <si>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</si>
  <si>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</si>
  <si>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</si>
  <si>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</si>
  <si>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</si>
  <si>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</si>
  <si>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</si>
  <si>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</si>
  <si>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</si>
  <si>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</si>
  <si>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</si>
  <si>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</si>
  <si>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</si>
  <si>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</si>
  <si>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</si>
  <si>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</si>
  <si>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</si>
  <si>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</si>
  <si>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</si>
  <si>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</si>
  <si>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</si>
  <si>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</si>
  <si>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</si>
  <si>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</si>
  <si>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</si>
  <si>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</si>
  <si>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</si>
  <si>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</si>
  <si>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</si>
  <si>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</si>
  <si>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</si>
  <si>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</si>
  <si>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</si>
  <si>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</si>
  <si>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</si>
  <si>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</si>
  <si>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</si>
  <si>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</si>
  <si>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</si>
  <si>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</si>
  <si>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</si>
  <si>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</si>
  <si>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</si>
  <si>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</si>
  <si>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</si>
  <si>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</si>
  <si>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</si>
  <si>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</si>
  <si>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</si>
  <si>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</si>
  <si>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</si>
  <si>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</si>
  <si>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</si>
  <si>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</si>
  <si>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</si>
  <si>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</si>
  <si>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</si>
  <si>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</si>
  <si>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</si>
  <si>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</si>
  <si>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</si>
  <si>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</si>
  <si>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</si>
  <si>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</si>
  <si>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</si>
  <si>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</si>
  <si>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</si>
  <si>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</si>
  <si>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</si>
  <si>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</si>
  <si>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</si>
  <si>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</si>
  <si>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</si>
  <si>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</si>
  <si>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</si>
  <si>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</si>
  <si>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</si>
  <si>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</si>
  <si>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</si>
  <si>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</si>
  <si>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</si>
  <si>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</si>
  <si>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</si>
  <si>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</si>
  <si>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</si>
  <si>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</si>
  <si>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</si>
  <si>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</si>
  <si>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</si>
  <si>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</si>
  <si>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</si>
  <si>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</si>
  <si>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</si>
  <si>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</si>
  <si>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</si>
  <si>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</si>
  <si>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</si>
  <si>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</si>
  <si>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</si>
  <si>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</si>
  <si>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</si>
  <si>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</si>
  <si>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</si>
  <si>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</si>
  <si>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</si>
  <si>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</si>
  <si>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</si>
  <si>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</si>
  <si>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</si>
  <si>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</si>
  <si>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</si>
  <si>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</si>
  <si>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</si>
  <si>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</si>
  <si>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</si>
  <si>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</si>
  <si>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</si>
  <si>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</si>
  <si>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</si>
  <si>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</si>
  <si>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</si>
  <si>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</si>
  <si>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</si>
  <si>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</si>
  <si>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</si>
  <si>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</si>
  <si>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</si>
  <si>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</si>
  <si>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</si>
  <si>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</si>
  <si>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</si>
  <si>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</si>
  <si>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</si>
  <si>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</si>
  <si>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</si>
  <si>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</si>
  <si>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</si>
  <si>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</si>
  <si>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</si>
  <si>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</si>
  <si>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</si>
  <si>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</si>
  <si>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</si>
  <si>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</si>
  <si>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</si>
  <si>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</si>
  <si>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</si>
  <si>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</si>
  <si>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</si>
  <si>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</si>
  <si>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</si>
  <si>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</si>
  <si>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</si>
  <si>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</si>
  <si>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</si>
  <si>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</si>
  <si>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</si>
  <si>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</si>
  <si>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</si>
  <si>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</si>
  <si>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</si>
  <si>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</si>
  <si>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</si>
  <si>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</si>
  <si>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</si>
  <si>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</si>
  <si>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</si>
  <si>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</si>
  <si>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</si>
  <si>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</si>
  <si>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</si>
  <si>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</si>
  <si>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</si>
  <si>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</si>
  <si>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</si>
  <si>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</si>
  <si>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</si>
  <si>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</si>
  <si>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</si>
  <si>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</si>
  <si>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</si>
  <si>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</si>
  <si>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</si>
  <si>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</si>
  <si>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</si>
  <si>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</si>
  <si>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</si>
  <si>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</si>
  <si>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</si>
  <si>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</si>
  <si>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</si>
  <si>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</si>
  <si>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</si>
  <si>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</si>
  <si>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</si>
  <si>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</si>
  <si>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</si>
  <si>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</si>
  <si>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</si>
  <si>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</si>
  <si>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</si>
  <si>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</si>
  <si>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</si>
  <si>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</si>
  <si>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</si>
  <si>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</si>
  <si>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</si>
  <si>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</si>
  <si>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</si>
  <si>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</si>
  <si>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</si>
  <si>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</si>
  <si>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</si>
  <si>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</si>
  <si>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</si>
  <si>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</si>
  <si>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</si>
  <si>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</si>
  <si>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</si>
  <si>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</si>
  <si>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</si>
  <si>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</si>
  <si>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</si>
  <si>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</si>
  <si>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</si>
  <si>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</si>
  <si>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</si>
  <si>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</si>
  <si>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</si>
  <si>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</si>
  <si>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</si>
  <si>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</si>
  <si>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</si>
  <si>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</si>
  <si>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</si>
  <si>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</si>
  <si>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</si>
  <si>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</si>
  <si>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</si>
  <si>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</si>
  <si>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</si>
  <si>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</si>
  <si>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</si>
  <si>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</si>
  <si>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</si>
  <si>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</si>
  <si>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</si>
  <si>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</si>
  <si>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</si>
  <si>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</si>
  <si>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</si>
  <si>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</si>
  <si>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</si>
  <si>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</si>
  <si>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</si>
  <si>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</si>
  <si>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</si>
  <si>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</si>
  <si>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</si>
  <si>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</si>
  <si>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</si>
  <si>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</si>
  <si>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</si>
  <si>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</si>
  <si>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</si>
  <si>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</si>
  <si>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</si>
  <si>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</si>
  <si>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</si>
  <si>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</si>
  <si>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</si>
  <si>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</si>
  <si>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</si>
  <si>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</si>
  <si>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</si>
  <si>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</si>
  <si>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</si>
  <si>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</si>
  <si>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</si>
  <si>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</si>
  <si>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</si>
  <si>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</si>
  <si>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</si>
  <si>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</si>
  <si>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</si>
  <si>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</si>
  <si>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</si>
  <si>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</si>
  <si>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</si>
  <si>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</si>
  <si>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</si>
  <si>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</si>
  <si>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</si>
  <si>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</si>
  <si>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</si>
  <si>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</si>
  <si>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</si>
  <si>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</si>
  <si>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</si>
  <si>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</si>
  <si>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</si>
  <si>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</si>
  <si>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</si>
  <si>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</si>
  <si>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</si>
  <si>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</si>
  <si>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</si>
  <si>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</si>
  <si>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</si>
  <si>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</si>
  <si>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</si>
  <si>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</si>
  <si>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</si>
  <si>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</si>
  <si>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</si>
  <si>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</si>
  <si>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</si>
  <si>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</si>
  <si>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</si>
  <si>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</si>
  <si>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</si>
  <si>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</si>
  <si>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</si>
  <si>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</si>
  <si>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</si>
  <si>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</si>
  <si>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</si>
  <si>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</si>
  <si>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</si>
  <si>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</si>
  <si>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</si>
  <si>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</si>
  <si>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</si>
  <si>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</si>
  <si>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</si>
  <si>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</si>
  <si>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</si>
  <si>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</si>
  <si>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</si>
  <si>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</si>
  <si>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</si>
  <si>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</si>
  <si>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</si>
  <si>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</si>
  <si>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</si>
  <si>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</si>
  <si>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</si>
  <si>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</si>
  <si>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</si>
  <si>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</si>
  <si>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</si>
  <si>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</si>
  <si>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</si>
  <si>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</si>
  <si>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</si>
  <si>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</si>
  <si>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</si>
  <si>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</si>
  <si>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</si>
  <si>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</si>
  <si>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</si>
  <si>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</si>
  <si>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</si>
  <si>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</si>
  <si>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</si>
  <si>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</si>
  <si>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</si>
  <si>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</si>
  <si>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</si>
  <si>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</si>
  <si>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</si>
  <si>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</si>
  <si>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</si>
  <si>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</si>
  <si>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</si>
  <si>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</si>
  <si>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</si>
  <si>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</si>
  <si>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</si>
  <si>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</si>
  <si>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</si>
  <si>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</si>
  <si>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</si>
  <si>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</si>
  <si>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</si>
  <si>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</si>
  <si>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</si>
  <si>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</si>
  <si>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</si>
  <si>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</si>
  <si>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</si>
  <si>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</si>
  <si>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</si>
  <si>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</si>
  <si>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</si>
  <si>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</si>
  <si>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</si>
  <si>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</si>
  <si>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</si>
  <si>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</si>
  <si>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</si>
  <si>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</si>
  <si>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</si>
  <si>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</si>
  <si>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</si>
  <si>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</si>
  <si>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</si>
  <si>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</si>
  <si>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</si>
  <si>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</si>
  <si>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</si>
  <si>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</si>
  <si>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</si>
  <si>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</si>
  <si>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</si>
  <si>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</si>
  <si>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</si>
  <si>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</si>
  <si>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</si>
  <si>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</si>
  <si>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</si>
  <si>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</si>
  <si>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</si>
  <si>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</si>
  <si>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</si>
  <si>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</si>
  <si>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</si>
  <si>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</si>
  <si>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</si>
  <si>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</si>
  <si>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</si>
  <si>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</si>
  <si>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</si>
  <si>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</si>
  <si>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</si>
  <si>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</si>
  <si>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</si>
  <si>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</si>
  <si>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</si>
  <si>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</si>
  <si>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</si>
  <si>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</si>
  <si>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</si>
  <si>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</si>
  <si>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</si>
  <si>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</si>
  <si>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</si>
  <si>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</si>
  <si>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</si>
  <si>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</si>
  <si>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</si>
  <si>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</si>
  <si>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</si>
  <si>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</si>
  <si>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</si>
  <si>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</si>
  <si>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</si>
  <si>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</si>
  <si>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</si>
  <si>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</si>
  <si>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</si>
  <si>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</si>
  <si>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</si>
  <si>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</si>
  <si>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</si>
  <si>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</si>
  <si>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</si>
  <si>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</si>
  <si>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</si>
  <si>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</si>
  <si>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</si>
  <si>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</si>
  <si>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</si>
  <si>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</si>
  <si>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</si>
  <si>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</si>
  <si>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</si>
  <si>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</si>
  <si>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</si>
  <si>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</si>
  <si>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</si>
  <si>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</si>
  <si>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</si>
  <si>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</si>
  <si>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</si>
  <si>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</si>
  <si>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</si>
  <si>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</si>
  <si>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</si>
  <si>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</si>
  <si>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</si>
  <si>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</si>
  <si>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</si>
  <si>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</si>
  <si>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</si>
  <si>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</si>
  <si>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</si>
  <si>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</si>
  <si>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</si>
  <si>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</si>
  <si>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</si>
  <si>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</si>
  <si>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</si>
  <si>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</si>
  <si>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</si>
  <si>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</si>
  <si>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</si>
  <si>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</si>
  <si>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</si>
  <si>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</si>
  <si>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</si>
  <si>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</si>
  <si>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</si>
  <si>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</si>
  <si>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</si>
  <si>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</si>
  <si>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</si>
  <si>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</si>
  <si>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</si>
  <si>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</si>
  <si>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</si>
  <si>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</si>
  <si>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</si>
  <si>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</si>
  <si>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</si>
  <si>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</si>
  <si>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</si>
  <si>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</si>
  <si>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</si>
  <si>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</si>
  <si>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</si>
  <si>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</si>
  <si>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</si>
  <si>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</si>
  <si>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</si>
  <si>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</si>
  <si>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</si>
  <si>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</si>
  <si>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</si>
  <si>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</si>
  <si>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</si>
  <si>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</si>
  <si>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</si>
  <si>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</si>
  <si>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</si>
  <si>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</si>
  <si>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</si>
  <si>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</si>
  <si>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</si>
  <si>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</si>
  <si>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</si>
  <si>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</si>
  <si>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</si>
  <si>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</si>
  <si>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</si>
  <si>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</si>
  <si>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</si>
  <si>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</si>
  <si>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</si>
  <si>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</si>
  <si>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</si>
  <si>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</si>
  <si>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</si>
  <si>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</si>
  <si>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</si>
  <si>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</si>
  <si>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</si>
  <si>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</si>
  <si>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</si>
  <si>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</si>
  <si>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</si>
  <si>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</si>
  <si>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</si>
  <si>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</si>
  <si>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</si>
  <si>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</si>
  <si>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</si>
  <si>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</si>
  <si>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</si>
  <si>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</si>
  <si>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</si>
  <si>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</si>
  <si>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</si>
  <si>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</si>
  <si>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</si>
  <si>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</si>
  <si>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</si>
  <si>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</si>
  <si>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</si>
  <si>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</si>
  <si>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</si>
  <si>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</si>
  <si>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</si>
  <si>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</si>
  <si>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</si>
  <si>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</si>
  <si>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</si>
  <si>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</si>
  <si>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</si>
  <si>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</si>
  <si>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</si>
  <si>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</si>
  <si>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</si>
  <si>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</si>
  <si>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</si>
  <si>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</si>
  <si>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</si>
  <si>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</si>
  <si>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</si>
  <si>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</si>
  <si>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</si>
  <si>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</si>
  <si>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</si>
  <si>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</si>
  <si>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</si>
  <si>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</si>
  <si>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</si>
  <si>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</si>
  <si>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</si>
  <si>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</si>
  <si>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</si>
  <si>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</si>
  <si>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</si>
  <si>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</si>
  <si>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</si>
  <si>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</si>
  <si>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</si>
  <si>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</si>
  <si>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</si>
  <si>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</si>
  <si>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</si>
  <si>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</si>
  <si>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</si>
  <si>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</si>
  <si>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</si>
  <si>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</si>
  <si>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</si>
  <si>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</si>
  <si>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</si>
  <si>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</si>
  <si>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</si>
  <si>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</si>
  <si>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</si>
  <si>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</si>
  <si>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</si>
  <si>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</si>
  <si>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</si>
  <si>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</si>
  <si>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</si>
  <si>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</si>
  <si>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</si>
  <si>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</si>
  <si>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</si>
  <si>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</si>
  <si>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</si>
  <si>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</si>
  <si>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</si>
  <si>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</si>
  <si>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</si>
  <si>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</si>
  <si>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</si>
  <si>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</si>
  <si>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</si>
  <si>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</si>
  <si>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</si>
  <si>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</si>
  <si>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</si>
  <si>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</si>
  <si>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</si>
  <si>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</si>
  <si>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</si>
  <si>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</si>
  <si>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</si>
  <si>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</si>
  <si>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</si>
  <si>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</si>
  <si>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</si>
  <si>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</si>
  <si>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</si>
  <si>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</si>
  <si>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</si>
  <si>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</si>
  <si>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</si>
  <si>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</si>
  <si>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</si>
  <si>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</si>
  <si>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</si>
  <si>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</si>
  <si>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</si>
  <si>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</si>
  <si>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</si>
  <si>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</si>
  <si>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</si>
  <si>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</si>
  <si>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</si>
  <si>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</si>
  <si>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</si>
  <si>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</si>
  <si>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</si>
  <si>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</si>
  <si>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</si>
  <si>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</si>
  <si>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</si>
  <si>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</si>
  <si>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</si>
  <si>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</si>
  <si>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</si>
  <si>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</si>
  <si>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</si>
  <si>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</si>
  <si>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</si>
  <si>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</si>
  <si>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</si>
  <si>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</si>
  <si>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</si>
  <si>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</si>
  <si>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</si>
  <si>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</si>
  <si>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</si>
  <si>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</si>
  <si>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</si>
  <si>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</si>
  <si>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</si>
  <si>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</si>
  <si>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</si>
  <si>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</si>
  <si>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</si>
  <si>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</si>
  <si>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</si>
  <si>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</si>
  <si>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</si>
  <si>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</si>
  <si>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</si>
  <si>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</si>
  <si>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</si>
  <si>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</si>
  <si>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</si>
  <si>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</si>
  <si>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</si>
  <si>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</si>
  <si>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</si>
  <si>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</si>
  <si>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</si>
  <si>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</si>
  <si>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</si>
  <si>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</si>
  <si>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</si>
  <si>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</si>
  <si>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</si>
  <si>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</si>
  <si>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</si>
  <si>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</si>
  <si>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</si>
  <si>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</si>
  <si>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</si>
  <si>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</si>
  <si>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</si>
  <si>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</si>
  <si>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</si>
  <si>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</si>
  <si>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</si>
  <si>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</si>
  <si>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</si>
  <si>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</si>
  <si>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</si>
  <si>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</si>
  <si>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</si>
  <si>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</si>
  <si>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</si>
  <si>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</si>
  <si>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</si>
  <si>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</si>
  <si>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</si>
  <si>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</si>
  <si>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</si>
  <si>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</si>
  <si>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</si>
  <si>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</si>
  <si>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</si>
  <si>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</si>
  <si>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</si>
  <si>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</si>
  <si>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</si>
  <si>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</si>
  <si>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</si>
  <si>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</si>
  <si>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</si>
  <si>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</si>
  <si>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</si>
  <si>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</si>
  <si>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</si>
  <si>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</si>
  <si>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</si>
  <si>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</si>
  <si>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</si>
  <si>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</si>
  <si>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</si>
  <si>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</si>
  <si>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</si>
  <si>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</si>
  <si>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</si>
  <si>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</si>
  <si>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</si>
  <si>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</si>
  <si>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</si>
  <si>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</si>
  <si>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</si>
  <si>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</si>
  <si>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</si>
  <si>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</si>
  <si>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</si>
  <si>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</si>
  <si>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</si>
  <si>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</si>
  <si>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</si>
  <si>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</si>
  <si>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</si>
  <si>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</si>
  <si>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</si>
  <si>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</si>
  <si>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</si>
  <si>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</si>
  <si>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</si>
  <si>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</si>
  <si>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</si>
  <si>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</si>
  <si>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</si>
  <si>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</si>
  <si>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</si>
  <si>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</si>
  <si>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</si>
  <si>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</si>
  <si>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</si>
  <si>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</si>
  <si>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</si>
  <si>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</si>
  <si>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</si>
  <si>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</si>
  <si>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</si>
  <si>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</si>
  <si>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</si>
  <si>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</si>
  <si>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</si>
  <si>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</si>
  <si>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</si>
  <si>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</si>
  <si>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</si>
  <si>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</si>
  <si>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</si>
  <si>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</si>
  <si>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</si>
  <si>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</si>
  <si>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</si>
  <si>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</si>
  <si>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</si>
  <si>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</si>
  <si>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</si>
  <si>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</si>
  <si>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</si>
  <si>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</si>
  <si>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</si>
  <si>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</si>
  <si>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</si>
  <si>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</si>
  <si>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</si>
  <si>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</si>
  <si>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</si>
  <si>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</si>
  <si>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</si>
  <si>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</si>
  <si>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</si>
  <si>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</si>
  <si>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</si>
  <si>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</si>
  <si>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</si>
  <si>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</si>
  <si>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</si>
  <si>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</si>
  <si>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</si>
  <si>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</si>
  <si>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</si>
  <si>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</si>
  <si>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</si>
  <si>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</si>
  <si>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</si>
  <si>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</si>
  <si>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</si>
  <si>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</si>
  <si>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</si>
  <si>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</si>
  <si>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</si>
  <si>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</si>
  <si>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</si>
  <si>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</si>
  <si>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</si>
  <si>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</si>
  <si>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</si>
  <si>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</si>
  <si>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</si>
  <si>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</si>
  <si>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</si>
  <si>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</si>
  <si>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</si>
  <si>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</si>
  <si>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</si>
  <si>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</si>
  <si>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</si>
  <si>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</si>
  <si>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</si>
  <si>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</si>
  <si>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</si>
  <si>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</si>
  <si>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</si>
  <si>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</si>
  <si>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</si>
  <si>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</si>
  <si>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</si>
  <si>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</si>
  <si>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</si>
  <si>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</si>
  <si>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</si>
  <si>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</si>
  <si>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</si>
  <si>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</si>
  <si>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</si>
  <si>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</si>
  <si>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</si>
  <si>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</si>
  <si>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</si>
  <si>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</si>
  <si>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</si>
  <si>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</si>
  <si>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</si>
  <si>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</si>
  <si>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</si>
  <si>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</si>
  <si>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</si>
  <si>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</si>
  <si>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</si>
  <si>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</si>
  <si>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</si>
  <si>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</si>
  <si>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</si>
  <si>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</si>
  <si>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</si>
  <si>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</si>
  <si>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</si>
  <si>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</si>
  <si>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</si>
  <si>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</si>
  <si>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</si>
  <si>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</si>
  <si>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</si>
  <si>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</si>
  <si>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</si>
  <si>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</si>
  <si>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</si>
  <si>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</si>
  <si>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</si>
  <si>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</si>
  <si>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</si>
  <si>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</si>
  <si>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</si>
  <si>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</si>
  <si>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</si>
  <si>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</si>
  <si>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</si>
  <si>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</si>
  <si>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</si>
  <si>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</si>
  <si>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</si>
  <si>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</si>
  <si>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</si>
  <si>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</si>
  <si>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</si>
  <si>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</si>
  <si>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</si>
  <si>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</si>
  <si>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</si>
  <si>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</si>
  <si>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</si>
  <si>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</si>
  <si>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</si>
  <si>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</si>
  <si>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</si>
  <si>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</si>
  <si>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</si>
  <si>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</si>
  <si>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</si>
  <si>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</si>
  <si>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</si>
  <si>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</si>
  <si>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</si>
  <si>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</si>
  <si>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</si>
  <si>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</si>
  <si>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</si>
  <si>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</si>
  <si>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</si>
  <si>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</si>
  <si>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</si>
  <si>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</si>
  <si>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</si>
  <si>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</si>
  <si>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</si>
  <si>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</si>
  <si>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</si>
  <si>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</si>
  <si>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</si>
  <si>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</si>
  <si>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</si>
  <si>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</si>
  <si>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</si>
  <si>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</si>
  <si>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</si>
  <si>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</si>
  <si>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</si>
  <si>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</si>
  <si>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</si>
  <si>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</si>
  <si>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</si>
  <si>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</si>
  <si>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</si>
  <si>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</si>
  <si>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</si>
  <si>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</si>
  <si>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</si>
  <si>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</si>
  <si>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</si>
  <si>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</si>
  <si>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</si>
  <si>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</si>
  <si>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</si>
  <si>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</si>
  <si>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</si>
  <si>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</si>
  <si>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</si>
  <si>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</si>
  <si>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</si>
  <si>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</si>
  <si>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</si>
  <si>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</si>
  <si>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</si>
  <si>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</si>
  <si>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</si>
  <si>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</si>
  <si>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</si>
  <si>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</si>
  <si>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</si>
  <si>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</si>
  <si>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</si>
  <si>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</si>
  <si>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</si>
  <si>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</si>
  <si>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</si>
  <si>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</si>
  <si>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</si>
  <si>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</si>
  <si>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</si>
  <si>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</si>
  <si>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</si>
  <si>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</si>
  <si>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</si>
  <si>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</si>
  <si>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</si>
  <si>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</si>
  <si>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</si>
  <si>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</si>
  <si>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</si>
  <si>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</si>
  <si>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</si>
  <si>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</si>
  <si>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</si>
  <si>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</si>
  <si>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</si>
  <si>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</si>
  <si>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</si>
  <si>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</si>
  <si>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</si>
  <si>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</si>
  <si>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</si>
  <si>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</si>
  <si>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</si>
  <si>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</si>
  <si>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</si>
  <si>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</si>
  <si>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</si>
  <si>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</si>
  <si>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</si>
  <si>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</si>
  <si>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</si>
  <si>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</si>
  <si>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</si>
  <si>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</si>
  <si>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</si>
  <si>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</si>
  <si>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</si>
  <si>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</si>
  <si>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</si>
  <si>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</si>
  <si>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</si>
  <si>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</si>
  <si>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</si>
  <si>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</si>
  <si>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</si>
  <si>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</si>
  <si>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</si>
  <si>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</si>
  <si>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</si>
  <si>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</si>
  <si>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</si>
  <si>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</si>
  <si>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</si>
  <si>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</si>
  <si>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</si>
  <si>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</si>
  <si>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</si>
  <si>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</si>
  <si>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</si>
  <si>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</si>
  <si>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</si>
  <si>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</si>
  <si>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</si>
  <si>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</si>
  <si>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</si>
  <si>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</si>
  <si>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</si>
  <si>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</si>
  <si>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</si>
  <si>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</si>
  <si>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</si>
  <si>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</si>
  <si>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</si>
  <si>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</si>
  <si>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</si>
  <si>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</si>
  <si>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</si>
  <si>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</si>
  <si>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</si>
  <si>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</si>
  <si>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</si>
  <si>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</si>
  <si>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</si>
  <si>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</si>
  <si>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</si>
  <si>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</si>
  <si>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</si>
  <si>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</si>
  <si>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</si>
  <si>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</si>
  <si>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</si>
  <si>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</si>
  <si>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</si>
  <si>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</si>
  <si>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</si>
  <si>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</si>
  <si>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</si>
  <si>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</si>
  <si>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</si>
  <si>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</si>
  <si>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</si>
  <si>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</si>
  <si>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</si>
  <si>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</si>
  <si>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</si>
  <si>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</si>
  <si>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</si>
  <si>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</si>
  <si>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</si>
  <si>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</si>
  <si>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</si>
  <si>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</si>
  <si>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</si>
  <si>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</si>
  <si>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</si>
  <si>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</si>
  <si>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</si>
  <si>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</si>
  <si>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</si>
  <si>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</si>
  <si>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</si>
  <si>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</si>
  <si>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</si>
  <si>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</si>
  <si>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</si>
  <si>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</si>
  <si>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</si>
  <si>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</si>
  <si>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</si>
  <si>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</si>
  <si>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</si>
  <si>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</si>
  <si>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</si>
  <si>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</si>
  <si>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</si>
  <si>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</si>
  <si>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</si>
  <si>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</si>
  <si>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</si>
  <si>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</si>
  <si>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</si>
  <si>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</si>
  <si>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</si>
  <si>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</si>
  <si>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</si>
  <si>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</si>
  <si>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</si>
  <si>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</si>
  <si>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</si>
  <si>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</si>
  <si>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</si>
  <si>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</si>
  <si>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</si>
  <si>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</si>
  <si>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</si>
  <si>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</si>
  <si>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</si>
  <si>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</si>
  <si>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</si>
  <si>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</si>
  <si>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</si>
  <si>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</si>
  <si>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</si>
  <si>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</si>
  <si>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</si>
  <si>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</si>
  <si>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</si>
  <si>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</si>
  <si>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</si>
  <si>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</si>
  <si>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</si>
  <si>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</si>
  <si>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</si>
  <si>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</si>
  <si>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</si>
  <si>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</si>
  <si>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</si>
  <si>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</si>
  <si>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</si>
  <si>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</si>
  <si>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</si>
  <si>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</si>
  <si>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</si>
  <si>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</si>
  <si>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</si>
  <si>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</si>
  <si>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</si>
  <si>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</si>
  <si>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</si>
  <si>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</si>
  <si>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</si>
  <si>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</si>
  <si>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</si>
  <si>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</si>
  <si>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</si>
  <si>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</si>
  <si>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</si>
  <si>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</si>
  <si>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</si>
  <si>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</si>
  <si>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</si>
  <si>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</si>
  <si>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</si>
  <si>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</si>
  <si>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</si>
  <si>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</si>
  <si>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</si>
  <si>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</si>
  <si>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</si>
  <si>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</si>
  <si>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</si>
  <si>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</si>
  <si>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</si>
  <si>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</si>
  <si>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</si>
  <si>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</si>
  <si>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</si>
  <si>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</si>
  <si>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</si>
  <si>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</si>
  <si>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</si>
  <si>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</si>
  <si>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</si>
  <si>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</si>
  <si>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</si>
  <si>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</si>
  <si>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</si>
  <si>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</si>
  <si>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</si>
  <si>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</si>
  <si>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</si>
  <si>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</si>
  <si>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</si>
  <si>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</si>
  <si>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</si>
  <si>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</si>
  <si>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</si>
  <si>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</si>
  <si>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</si>
  <si>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</si>
  <si>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</si>
  <si>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</si>
  <si>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</si>
  <si>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</si>
  <si>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</si>
  <si>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</si>
  <si>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</si>
  <si>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</si>
  <si>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</si>
  <si>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</si>
  <si>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</si>
  <si>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</si>
  <si>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</si>
  <si>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</si>
  <si>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</si>
  <si>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</si>
  <si>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</si>
  <si>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</si>
  <si>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</si>
  <si>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</si>
  <si>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</si>
  <si>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</si>
  <si>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</si>
  <si>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</si>
  <si>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</si>
  <si>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</si>
  <si>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</si>
  <si>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</si>
  <si>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</si>
  <si>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</si>
  <si>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</si>
  <si>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</si>
  <si>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</si>
  <si>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</si>
  <si>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</si>
  <si>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</si>
  <si>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</si>
  <si>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</si>
  <si>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</si>
  <si>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</si>
  <si>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</si>
  <si>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</si>
  <si>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</si>
  <si>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</si>
  <si>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</si>
  <si>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</si>
  <si>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</si>
  <si>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</si>
  <si>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</si>
  <si>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</si>
  <si>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</si>
  <si>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</si>
  <si>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</si>
  <si>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</si>
  <si>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</si>
  <si>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</si>
  <si>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</si>
  <si>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</si>
  <si>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</si>
  <si>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</si>
  <si>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</si>
  <si>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</si>
  <si>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</si>
  <si>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</si>
  <si>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</si>
  <si>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</si>
  <si>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</si>
  <si>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</si>
  <si>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</si>
  <si>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</si>
  <si>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</si>
  <si>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</si>
  <si>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</si>
  <si>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</si>
  <si>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</si>
  <si>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</si>
  <si>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</si>
  <si>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</si>
  <si>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</si>
  <si>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</si>
  <si>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</si>
  <si>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</si>
  <si>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</si>
  <si>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</si>
  <si>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</si>
  <si>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</si>
  <si>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</si>
  <si>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</si>
  <si>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</si>
  <si>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</si>
  <si>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</si>
  <si>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</si>
  <si>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</si>
  <si>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</si>
  <si>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</si>
  <si>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</si>
  <si>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</si>
  <si>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</si>
  <si>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</si>
  <si>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</si>
  <si>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</si>
  <si>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</si>
  <si>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</si>
  <si>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</si>
  <si>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</si>
  <si>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</si>
  <si>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</si>
  <si>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</si>
  <si>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</si>
  <si>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</si>
  <si>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</si>
  <si>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</si>
  <si>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</si>
  <si>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</si>
  <si>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</si>
  <si>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</si>
  <si>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</si>
  <si>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</si>
  <si>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</si>
  <si>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</si>
  <si>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</si>
  <si>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</si>
  <si>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</si>
  <si>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</si>
  <si>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</si>
  <si>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</si>
  <si>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</si>
  <si>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</si>
  <si>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</si>
  <si>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</si>
  <si>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</si>
  <si>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</si>
  <si>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</si>
  <si>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</si>
  <si>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</si>
  <si>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</si>
  <si>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</si>
  <si>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</si>
  <si>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</si>
  <si>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</si>
  <si>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</si>
  <si>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</si>
  <si>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</si>
  <si>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</si>
  <si>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</si>
  <si>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</si>
  <si>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</si>
  <si>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</si>
  <si>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</si>
  <si>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</si>
  <si>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</si>
  <si>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</si>
  <si>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</si>
  <si>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</si>
  <si>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</si>
  <si>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</si>
  <si>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</si>
  <si>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</si>
  <si>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</si>
  <si>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</si>
  <si>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</si>
  <si>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</si>
  <si>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</si>
  <si>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</si>
  <si>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</si>
  <si>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</si>
  <si>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</si>
  <si>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</si>
  <si>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</si>
  <si>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</si>
  <si>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</si>
  <si>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</si>
  <si>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</si>
  <si>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</si>
  <si>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</si>
  <si>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</si>
  <si>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</si>
  <si>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</si>
  <si>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</si>
  <si>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</si>
  <si>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</si>
  <si>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</si>
  <si>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</si>
  <si>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</si>
  <si>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</si>
  <si>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</si>
  <si>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</si>
  <si>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</si>
  <si>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</si>
  <si>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</si>
  <si>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</si>
  <si>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</si>
  <si>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</si>
  <si>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</si>
  <si>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</si>
  <si>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</si>
  <si>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</si>
  <si>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</si>
  <si>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</si>
  <si>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</si>
  <si>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</si>
  <si>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</si>
  <si>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</si>
  <si>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</si>
  <si>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</si>
  <si>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</si>
  <si>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</si>
  <si>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</si>
  <si>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</si>
  <si>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</si>
  <si>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</si>
  <si>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</si>
  <si>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</si>
  <si>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</si>
  <si>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</si>
  <si>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</si>
  <si>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</si>
  <si>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</si>
  <si>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</si>
  <si>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</si>
  <si>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</si>
  <si>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</si>
  <si>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</si>
  <si>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</si>
  <si>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</si>
  <si>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</si>
  <si>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</si>
  <si>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</si>
  <si>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</si>
  <si>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</si>
  <si>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</si>
  <si>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</si>
  <si>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</si>
  <si>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</si>
  <si>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</si>
  <si>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</si>
  <si>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</si>
  <si>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</si>
  <si>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</si>
  <si>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</si>
  <si>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</si>
  <si>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</si>
  <si>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</si>
  <si>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</si>
  <si>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</si>
  <si>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</si>
  <si>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</si>
  <si>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</si>
  <si>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</si>
  <si>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</si>
  <si>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</si>
  <si>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</si>
  <si>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</si>
  <si>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</si>
  <si>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</si>
  <si>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</si>
  <si>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</si>
  <si>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</si>
  <si>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</si>
  <si>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</si>
  <si>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</si>
  <si>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</si>
  <si>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</si>
  <si>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</si>
  <si>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</si>
  <si>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</si>
  <si>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</si>
  <si>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</si>
  <si>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</si>
  <si>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</si>
  <si>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</si>
  <si>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</si>
  <si>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</si>
  <si>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</si>
  <si>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</si>
  <si>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</si>
  <si>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</si>
  <si>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</si>
  <si>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</si>
  <si>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</si>
  <si>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</si>
  <si>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</si>
  <si>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</si>
  <si>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</si>
  <si>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</si>
  <si>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</si>
  <si>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</si>
  <si>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</si>
  <si>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</si>
  <si>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</si>
  <si>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</si>
  <si>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</si>
  <si>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</si>
  <si>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</si>
  <si>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</si>
  <si>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</si>
  <si>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</si>
  <si>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</si>
  <si>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</si>
  <si>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</si>
  <si>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</si>
  <si>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</si>
  <si>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</si>
  <si>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</si>
  <si>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</si>
  <si>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</si>
  <si>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</si>
  <si>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</si>
  <si>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</si>
  <si>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</si>
  <si>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</si>
  <si>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</si>
  <si>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</si>
  <si>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</si>
  <si>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</si>
  <si>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</si>
  <si>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</si>
  <si>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</si>
  <si>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</si>
  <si>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</si>
  <si>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</si>
  <si>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</si>
  <si>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</si>
  <si>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</si>
  <si>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</si>
  <si>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</si>
  <si>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</si>
  <si>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</si>
  <si>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</si>
  <si>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</si>
  <si>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</si>
  <si>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</si>
  <si>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</si>
  <si>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</si>
  <si>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</si>
  <si>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</si>
  <si>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</si>
  <si>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</si>
  <si>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</si>
  <si>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</si>
  <si>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</si>
  <si>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</si>
  <si>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</si>
  <si>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</si>
  <si>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</si>
  <si>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</si>
  <si>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</si>
  <si>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</si>
  <si>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</si>
  <si>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</si>
  <si>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</si>
  <si>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</si>
  <si>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</si>
  <si>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</si>
  <si>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</si>
  <si>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</si>
  <si>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</si>
  <si>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</si>
  <si>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</si>
  <si>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</si>
  <si>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</si>
  <si>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</si>
  <si>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</si>
  <si>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</si>
  <si>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</si>
  <si>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</si>
  <si>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</si>
  <si>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</si>
  <si>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</si>
  <si>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</si>
  <si>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</si>
  <si>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</si>
  <si>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</si>
  <si>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</si>
  <si>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</si>
  <si>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</si>
  <si>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</si>
  <si>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</si>
  <si>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</si>
  <si>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</si>
  <si>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</si>
  <si>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</si>
  <si>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</si>
  <si>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</si>
  <si>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</si>
  <si>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</si>
  <si>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</si>
  <si>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</si>
  <si>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</si>
  <si>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</si>
  <si>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</si>
  <si>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</si>
  <si>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</si>
  <si>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</si>
  <si>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</si>
  <si>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</si>
  <si>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</si>
  <si>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</si>
  <si>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</si>
  <si>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</si>
  <si>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</si>
  <si>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</si>
  <si>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</si>
  <si>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</si>
  <si>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</si>
  <si>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</si>
  <si>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</si>
  <si>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</si>
  <si>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</si>
  <si>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</si>
  <si>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</si>
  <si>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</si>
  <si>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</si>
  <si>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</si>
  <si>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</si>
  <si>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</si>
  <si>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</si>
  <si>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</si>
  <si>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</si>
  <si>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</si>
  <si>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</si>
  <si>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</si>
  <si>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</si>
  <si>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</si>
  <si>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</si>
  <si>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</si>
  <si>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</si>
  <si>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</si>
  <si>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</si>
  <si>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</si>
  <si>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</si>
  <si>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</si>
  <si>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</si>
  <si>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</si>
  <si>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</si>
  <si>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</si>
  <si>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</si>
  <si>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</si>
  <si>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</si>
  <si>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</si>
  <si>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</si>
  <si>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</si>
  <si>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</si>
  <si>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</si>
  <si>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</si>
  <si>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</si>
  <si>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</si>
  <si>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</si>
  <si>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</si>
  <si>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</si>
  <si>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</si>
  <si>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</si>
  <si>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</si>
  <si>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</si>
  <si>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</si>
  <si>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</si>
  <si>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</si>
  <si>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</si>
  <si>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</si>
  <si>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</si>
  <si>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</si>
  <si>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</si>
  <si>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</si>
  <si>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</si>
  <si>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</si>
  <si>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</si>
  <si>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</si>
  <si>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</si>
  <si>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</si>
  <si>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</si>
  <si>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</si>
  <si>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</si>
  <si>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</si>
  <si>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</si>
  <si>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</si>
  <si>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</si>
  <si>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</si>
  <si>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</si>
  <si>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</si>
  <si>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</si>
  <si>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</si>
  <si>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</si>
  <si>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</si>
  <si>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</si>
  <si>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</si>
  <si>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</si>
  <si>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</si>
  <si>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</si>
  <si>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</si>
  <si>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</si>
  <si>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</si>
  <si>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</si>
  <si>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</si>
  <si>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</si>
  <si>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</si>
  <si>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</si>
  <si>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</si>
  <si>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</si>
  <si>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</si>
  <si>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</si>
  <si>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</si>
  <si>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</si>
  <si>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</si>
  <si>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</si>
  <si>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</si>
  <si>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</si>
  <si>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</si>
  <si>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</si>
  <si>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</si>
  <si>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</si>
  <si>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</si>
  <si>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</si>
  <si>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</si>
  <si>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</si>
  <si>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</si>
  <si>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</si>
  <si>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</si>
  <si>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</si>
  <si>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</si>
  <si>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</si>
  <si>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</si>
  <si>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</si>
  <si>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</si>
  <si>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</si>
  <si>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</si>
  <si>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</si>
  <si>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</si>
  <si>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</si>
  <si>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</si>
  <si>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</si>
  <si>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</si>
  <si>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</si>
  <si>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</si>
  <si>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</si>
  <si>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</si>
  <si>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</si>
  <si>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</si>
  <si>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</si>
  <si>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</si>
  <si>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</si>
  <si>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</si>
  <si>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</si>
  <si>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</si>
  <si>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</si>
  <si>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</si>
  <si>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</si>
  <si>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</si>
  <si>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</si>
  <si>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</si>
  <si>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</si>
  <si>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</si>
  <si>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</si>
  <si>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</si>
  <si>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</si>
  <si>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</si>
  <si>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</si>
  <si>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</si>
  <si>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</si>
  <si>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</si>
  <si>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</si>
  <si>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</si>
  <si>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</si>
  <si>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</si>
  <si>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</si>
  <si>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</si>
  <si>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</si>
  <si>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</si>
  <si>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</si>
  <si>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</si>
  <si>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</si>
  <si>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</si>
  <si>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</si>
  <si>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</si>
  <si>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</si>
  <si>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</si>
  <si>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</si>
  <si>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</si>
  <si>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</si>
  <si>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</si>
  <si>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</si>
  <si>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</si>
  <si>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</si>
  <si>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</si>
  <si>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</si>
  <si>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</si>
  <si>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</si>
  <si>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</si>
  <si>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</si>
  <si>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</si>
  <si>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</si>
  <si>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</si>
  <si>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</si>
  <si>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</si>
  <si>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</si>
  <si>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</si>
  <si>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</si>
  <si>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</si>
  <si>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</si>
  <si>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</si>
  <si>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</si>
  <si>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</si>
  <si>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</si>
  <si>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</si>
  <si>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</si>
  <si>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</si>
  <si>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</si>
  <si>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</si>
  <si>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</si>
  <si>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</si>
  <si>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</si>
  <si>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</si>
  <si>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</si>
  <si>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</si>
  <si>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</si>
  <si>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</si>
  <si>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</si>
  <si>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</si>
  <si>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</si>
  <si>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</si>
  <si>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</si>
  <si>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</si>
  <si>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</si>
  <si>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</si>
  <si>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</si>
  <si>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</si>
  <si>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</si>
  <si>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</si>
  <si>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</si>
  <si>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</si>
  <si>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</si>
  <si>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</si>
  <si>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</si>
  <si>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</si>
  <si>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</si>
  <si>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</si>
  <si>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</si>
  <si>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</si>
  <si>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</si>
  <si>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</si>
  <si>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</si>
  <si>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</si>
  <si>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</si>
  <si>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</si>
  <si>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</si>
  <si>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</si>
  <si>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</si>
  <si>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</si>
  <si>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</si>
  <si>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</si>
  <si>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</si>
  <si>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</si>
  <si>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</si>
  <si>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</si>
  <si>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</si>
  <si>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</si>
  <si>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</si>
  <si>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</si>
  <si>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</si>
  <si>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</si>
  <si>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</si>
  <si>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</si>
  <si>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</si>
  <si>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</si>
  <si>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</si>
  <si>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</si>
  <si>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</si>
  <si>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</si>
  <si>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</si>
  <si>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</si>
  <si>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</si>
  <si>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</si>
  <si>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</si>
  <si>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</si>
  <si>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</si>
  <si>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</si>
  <si>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</si>
  <si>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</si>
  <si>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</si>
  <si>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</si>
  <si>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</si>
  <si>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</si>
  <si>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</si>
  <si>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</si>
  <si>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</si>
  <si>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</si>
  <si>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</si>
  <si>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</si>
  <si>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</si>
  <si>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</si>
  <si>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</si>
  <si>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</si>
  <si>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</si>
  <si>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</si>
  <si>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</si>
  <si>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</si>
  <si>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</si>
  <si>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</si>
  <si>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</si>
  <si>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</si>
  <si>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</si>
  <si>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</si>
  <si>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</si>
  <si>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</si>
  <si>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</si>
  <si>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</si>
  <si>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</si>
  <si>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</si>
  <si>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</si>
  <si>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</si>
  <si>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</si>
  <si>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</si>
  <si>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</si>
  <si>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</si>
  <si>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</si>
  <si>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</si>
  <si>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</si>
  <si>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</si>
  <si>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</si>
  <si>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</si>
  <si>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</si>
  <si>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</si>
  <si>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</si>
  <si>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</si>
  <si>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</si>
  <si>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</si>
  <si>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</si>
  <si>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</si>
  <si>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</si>
  <si>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</si>
  <si>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</si>
  <si>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</si>
  <si>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</si>
  <si>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</si>
  <si>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</si>
  <si>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</si>
  <si>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</si>
  <si>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</si>
  <si>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</si>
  <si>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</si>
  <si>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</si>
  <si>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</si>
  <si>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</si>
  <si>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</si>
  <si>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</si>
  <si>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</si>
  <si>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</si>
  <si>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</si>
  <si>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</si>
  <si>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</si>
  <si>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</si>
  <si>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</si>
  <si>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</si>
  <si>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</si>
  <si>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</si>
  <si>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</si>
  <si>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</si>
  <si>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</si>
  <si>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</si>
  <si>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</si>
  <si>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</si>
  <si>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</si>
  <si>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</si>
  <si>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</si>
  <si>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</si>
  <si>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</si>
  <si>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</si>
  <si>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</si>
  <si>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</si>
  <si>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</si>
  <si>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</si>
  <si>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</si>
  <si>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</si>
  <si>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</si>
  <si>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</si>
  <si>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</si>
  <si>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</si>
  <si>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</si>
  <si>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</si>
  <si>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</si>
  <si>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</si>
  <si>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</si>
  <si>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</si>
  <si>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</si>
  <si>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</si>
  <si>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</si>
  <si>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</si>
  <si>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</si>
  <si>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</si>
  <si>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</si>
  <si>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</si>
  <si>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</si>
  <si>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</si>
  <si>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</si>
  <si>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</si>
  <si>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</si>
  <si>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</si>
  <si>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</si>
  <si>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</si>
  <si>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</si>
  <si>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</si>
  <si>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</si>
  <si>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</si>
  <si>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</si>
  <si>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</si>
  <si>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</si>
  <si>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</si>
  <si>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</si>
  <si>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</si>
  <si>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</si>
  <si>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</si>
  <si>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</si>
  <si>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</si>
  <si>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</si>
  <si>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</si>
  <si>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</si>
  <si>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</si>
  <si>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</si>
  <si>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</si>
  <si>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</si>
  <si>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</si>
  <si>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</si>
  <si>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</si>
  <si>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</si>
  <si>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</si>
  <si>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</si>
  <si>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</si>
  <si>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</si>
  <si>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</si>
  <si>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</si>
  <si>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</si>
  <si>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</si>
  <si>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</si>
  <si>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</si>
  <si>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</si>
  <si>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</si>
  <si>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</si>
  <si>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</si>
  <si>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</si>
  <si>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</si>
  <si>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</si>
  <si>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</si>
  <si>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</si>
  <si>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</si>
  <si>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</si>
  <si>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</si>
  <si>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</si>
  <si>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</si>
  <si>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</si>
  <si>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</si>
  <si>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</si>
  <si>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</si>
  <si>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</si>
  <si>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</si>
  <si>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</si>
  <si>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</si>
  <si>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</si>
  <si>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</si>
  <si>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</si>
  <si>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</si>
  <si>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</si>
  <si>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</si>
  <si>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</si>
  <si>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</si>
  <si>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</si>
  <si>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</si>
  <si>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</si>
  <si>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</si>
  <si>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</si>
  <si>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</si>
  <si>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</si>
  <si>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</si>
  <si>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</si>
  <si>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</si>
  <si>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</si>
  <si>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</si>
  <si>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</si>
  <si>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</si>
  <si>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</si>
  <si>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</si>
  <si>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</si>
  <si>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</si>
  <si>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</si>
  <si>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</si>
  <si>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</si>
  <si>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</si>
  <si>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</si>
  <si>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</si>
  <si>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</si>
  <si>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</si>
  <si>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</si>
  <si>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</si>
  <si>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</si>
  <si>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</si>
  <si>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</si>
  <si>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</si>
  <si>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</si>
  <si>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</si>
  <si>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</si>
  <si>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</si>
  <si>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</si>
  <si>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</si>
  <si>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</si>
  <si>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</si>
  <si>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</si>
  <si>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</si>
  <si>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</si>
  <si>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</si>
  <si>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</si>
  <si>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</si>
  <si>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</si>
  <si>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</si>
  <si>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</si>
  <si>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</si>
  <si>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</si>
  <si>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</si>
  <si>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</si>
  <si>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</si>
  <si>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</si>
  <si>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</si>
  <si>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</si>
  <si>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</si>
  <si>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</si>
  <si>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</si>
  <si>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</si>
  <si>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</si>
  <si>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</si>
  <si>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</si>
  <si>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</si>
  <si>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</si>
  <si>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</si>
  <si>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</si>
  <si>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</si>
  <si>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</si>
  <si>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</si>
  <si>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</si>
  <si>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</si>
  <si>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</si>
  <si>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</si>
  <si>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</si>
  <si>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</si>
  <si>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</si>
  <si>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</si>
  <si>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</si>
  <si>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</si>
  <si>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</si>
  <si>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</si>
  <si>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</si>
  <si>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</si>
  <si>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</si>
  <si>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</si>
  <si>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</si>
  <si>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</si>
  <si>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</si>
  <si>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</si>
  <si>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</si>
  <si>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</si>
  <si>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</si>
  <si>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</si>
  <si>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</si>
  <si>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</si>
  <si>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</si>
  <si>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</si>
  <si>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</si>
  <si>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</si>
  <si>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</si>
  <si>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</si>
  <si>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</si>
  <si>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</si>
  <si>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</si>
  <si>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</si>
  <si>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</si>
  <si>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</si>
  <si>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</si>
  <si>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</si>
  <si>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</si>
  <si>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</si>
  <si>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</si>
  <si>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</si>
  <si>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</si>
  <si>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</si>
  <si>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</si>
  <si>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</si>
  <si>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</si>
  <si>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</si>
  <si>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</si>
  <si>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</si>
  <si>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</si>
  <si>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</si>
  <si>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</si>
  <si>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</si>
  <si>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</si>
  <si>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</si>
  <si>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</si>
  <si>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</si>
  <si>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</si>
  <si>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</si>
  <si>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</si>
  <si>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</si>
  <si>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</si>
  <si>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</si>
  <si>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</si>
  <si>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</si>
  <si>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</si>
  <si>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</si>
  <si>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</si>
  <si>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</si>
  <si>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</si>
  <si>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</si>
  <si>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</si>
  <si>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</si>
  <si>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</si>
  <si>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</si>
  <si>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</si>
  <si>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</si>
  <si>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</si>
  <si>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</si>
  <si>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</si>
  <si>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</si>
  <si>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</si>
  <si>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</si>
  <si>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</si>
  <si>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</si>
  <si>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</si>
  <si>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</si>
  <si>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</si>
  <si>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</si>
  <si>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</si>
  <si>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</si>
  <si>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</si>
  <si>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</si>
  <si>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</si>
  <si>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</si>
  <si>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</si>
  <si>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</si>
  <si>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</si>
  <si>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</si>
  <si>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</si>
  <si>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</si>
  <si>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</si>
  <si>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</si>
  <si>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</si>
  <si>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</si>
  <si>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</si>
  <si>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</si>
  <si>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</si>
  <si>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</si>
  <si>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</si>
  <si>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</si>
  <si>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</si>
  <si>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</si>
  <si>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</si>
  <si>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</si>
  <si>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</si>
  <si>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</si>
  <si>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</si>
  <si>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</si>
  <si>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</si>
  <si>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</si>
  <si>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</si>
  <si>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</si>
  <si>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</si>
  <si>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</si>
  <si>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</si>
  <si>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</si>
  <si>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</si>
  <si>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</si>
  <si>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</si>
  <si>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</si>
  <si>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</si>
  <si>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</si>
  <si>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</si>
  <si>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</si>
  <si>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</si>
  <si>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</si>
  <si>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</si>
  <si>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</si>
  <si>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</si>
  <si>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</si>
  <si>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</si>
  <si>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</si>
  <si>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</si>
  <si>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</si>
  <si>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</si>
  <si>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</si>
  <si>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</si>
  <si>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</si>
  <si>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</si>
  <si>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</si>
  <si>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</si>
  <si>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</si>
  <si>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</si>
  <si>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</si>
  <si>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</si>
  <si>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</si>
  <si>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</si>
  <si>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</si>
  <si>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</si>
  <si>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</si>
  <si>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</si>
  <si>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</si>
  <si>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</si>
  <si>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</si>
  <si>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</si>
  <si>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</si>
  <si>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</si>
  <si>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</si>
  <si>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</si>
  <si>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</si>
  <si>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</si>
  <si>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</si>
  <si>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</si>
  <si>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</si>
  <si>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</si>
  <si>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</si>
  <si>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</si>
  <si>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</si>
  <si>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</si>
  <si>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</si>
  <si>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</si>
  <si>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</si>
  <si>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</si>
  <si>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</si>
  <si>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</si>
  <si>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</si>
  <si>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</si>
  <si>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</si>
  <si>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</si>
  <si>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</si>
  <si>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</si>
  <si>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</si>
  <si>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</si>
  <si>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</si>
  <si>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</si>
  <si>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</si>
  <si>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</si>
  <si>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</si>
  <si>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</si>
  <si>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</si>
  <si>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</si>
  <si>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</si>
  <si>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</si>
  <si>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</si>
  <si>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</si>
  <si>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</si>
  <si>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</si>
  <si>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</si>
  <si>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</si>
  <si>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</si>
  <si>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</si>
  <si>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</si>
  <si>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</si>
  <si>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</si>
  <si>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</si>
  <si>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</si>
  <si>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</si>
  <si>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</si>
  <si>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</si>
  <si>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</si>
  <si>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</si>
  <si>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</si>
  <si>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</si>
  <si>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</si>
  <si>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</si>
  <si>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</si>
  <si>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</si>
  <si>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</si>
  <si>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</si>
  <si>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</si>
  <si>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</si>
  <si>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</si>
  <si>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</si>
  <si>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</si>
  <si>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</si>
  <si>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</si>
  <si>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</si>
  <si>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</si>
  <si>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</si>
  <si>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</si>
  <si>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</si>
  <si>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</si>
  <si>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</si>
  <si>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</si>
  <si>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</si>
  <si>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</si>
  <si>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</si>
  <si>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</si>
  <si>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</si>
  <si>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</si>
  <si>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</si>
  <si>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</si>
  <si>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</si>
  <si>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</si>
  <si>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</si>
  <si>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</si>
  <si>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</si>
  <si>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</si>
  <si>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</si>
  <si>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</si>
  <si>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</si>
  <si>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</si>
  <si>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</si>
  <si>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</si>
  <si>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</si>
  <si>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</si>
  <si>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</si>
  <si>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</si>
  <si>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</si>
  <si>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</si>
  <si>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</si>
  <si>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</si>
  <si>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</si>
  <si>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</si>
  <si>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</si>
  <si>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</si>
  <si>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</si>
  <si>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</si>
  <si>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</si>
  <si>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</si>
  <si>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</si>
  <si>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</si>
  <si>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</si>
  <si>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</si>
  <si>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</si>
  <si>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</si>
  <si>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</si>
  <si>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</si>
  <si>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</si>
  <si>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</si>
  <si>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</si>
  <si>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</si>
  <si>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</si>
  <si>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</si>
  <si>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</si>
  <si>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</si>
  <si>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</si>
  <si>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</si>
  <si>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</si>
  <si>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</si>
  <si>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</si>
  <si>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</si>
  <si>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</si>
  <si>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</si>
  <si>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</si>
  <si>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</si>
  <si>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</si>
  <si>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</si>
  <si>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</si>
  <si>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</si>
  <si>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</si>
  <si>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</si>
  <si>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</si>
  <si>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</si>
  <si>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</si>
  <si>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</si>
  <si>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</si>
  <si>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</si>
  <si>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</si>
  <si>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</si>
  <si>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</si>
  <si>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</si>
  <si>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</si>
  <si>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</si>
  <si>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</si>
  <si>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</si>
  <si>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</si>
  <si>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</si>
  <si>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</si>
  <si>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</si>
  <si>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</si>
  <si>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</si>
  <si>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</si>
  <si>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</si>
  <si>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</si>
  <si>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</si>
  <si>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</si>
  <si>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</si>
  <si>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</si>
  <si>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</si>
  <si>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</si>
  <si>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</si>
  <si>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</si>
  <si>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</si>
  <si>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</si>
  <si>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</si>
  <si>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</si>
  <si>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</si>
  <si>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</si>
  <si>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</si>
  <si>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</si>
  <si>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</si>
  <si>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</si>
  <si>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</si>
  <si>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</si>
  <si>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</si>
  <si>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</si>
  <si>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</si>
  <si>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</si>
  <si>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</si>
  <si>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</si>
  <si>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</si>
  <si>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</si>
  <si>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</si>
  <si>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</si>
  <si>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</si>
  <si>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</si>
  <si>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</si>
  <si>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</si>
  <si>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</si>
  <si>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</si>
  <si>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</si>
  <si>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</si>
  <si>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</si>
  <si>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</si>
  <si>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</si>
  <si>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</si>
  <si>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</si>
  <si>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</si>
  <si>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</si>
  <si>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</si>
  <si>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</si>
  <si>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</si>
  <si>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</si>
  <si>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</si>
  <si>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</si>
  <si>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</si>
  <si>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</si>
  <si>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</si>
  <si>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</si>
  <si>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</si>
  <si>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</si>
  <si>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</si>
  <si>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</si>
  <si>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</si>
  <si>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</si>
  <si>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</si>
  <si>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</si>
  <si>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</si>
  <si>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</si>
  <si>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</si>
  <si>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</si>
  <si>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</si>
  <si>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</si>
  <si>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</si>
  <si>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</si>
  <si>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</si>
  <si>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</si>
  <si>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</si>
  <si>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</si>
  <si>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</si>
  <si>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</si>
  <si>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</si>
  <si>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</si>
  <si>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</si>
  <si>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</si>
  <si>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</si>
  <si>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</si>
  <si>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</si>
  <si>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</si>
  <si>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</si>
  <si>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</si>
  <si>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</si>
  <si>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</si>
  <si>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</si>
  <si>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</si>
  <si>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</si>
  <si>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</si>
  <si>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</si>
  <si>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</si>
  <si>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</si>
  <si>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</si>
  <si>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</si>
  <si>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</si>
  <si>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</si>
  <si>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</si>
  <si>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</si>
  <si>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</si>
  <si>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</si>
  <si>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</si>
  <si>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</si>
  <si>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</si>
  <si>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</si>
  <si>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</si>
  <si>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</si>
  <si>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</si>
  <si>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</si>
  <si>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</si>
  <si>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</si>
  <si>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</si>
  <si>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</si>
  <si>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</si>
  <si>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</si>
  <si>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</si>
  <si>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</si>
  <si>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</si>
  <si>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</si>
  <si>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</si>
  <si>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</si>
  <si>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</si>
  <si>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</si>
  <si>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</si>
  <si>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</si>
  <si>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</si>
  <si>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</si>
  <si>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</si>
  <si>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</si>
  <si>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</si>
  <si>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</si>
  <si>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</si>
  <si>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</si>
  <si>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</si>
  <si>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</si>
  <si>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</si>
  <si>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</si>
  <si>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</si>
  <si>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</si>
  <si>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</si>
  <si>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</si>
  <si>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</si>
  <si>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</si>
  <si>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</si>
  <si>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</si>
  <si>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</si>
  <si>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</si>
  <si>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</si>
  <si>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</si>
  <si>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</si>
  <si>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</si>
  <si>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</si>
  <si>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</si>
  <si>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</si>
  <si>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</si>
  <si>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</si>
  <si>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</si>
  <si>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</si>
  <si>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</si>
  <si>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</si>
  <si>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</si>
  <si>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</si>
  <si>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</si>
  <si>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</si>
  <si>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</si>
  <si>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</si>
  <si>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</si>
  <si>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</si>
  <si>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</si>
  <si>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</si>
  <si>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</si>
  <si>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</si>
  <si>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</si>
  <si>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</si>
  <si>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</si>
  <si>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</si>
  <si>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</si>
  <si>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</si>
  <si>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</si>
  <si>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</si>
  <si>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</si>
  <si>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</si>
  <si>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</si>
  <si>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</si>
  <si>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</si>
  <si>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</si>
  <si>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</si>
  <si>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</si>
  <si>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</si>
  <si>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</si>
  <si>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</si>
  <si>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</si>
  <si>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</si>
  <si>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</si>
  <si>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</si>
  <si>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</si>
  <si>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</si>
  <si>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</si>
  <si>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</si>
  <si>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</si>
  <si>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</si>
  <si>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</si>
  <si>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</si>
  <si>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</si>
  <si>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</si>
  <si>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</si>
  <si>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</si>
  <si>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</si>
  <si>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</si>
  <si>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</si>
  <si>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</si>
  <si>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</si>
  <si>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</si>
  <si>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</si>
  <si>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</si>
  <si>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</si>
  <si>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</si>
  <si>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</si>
  <si>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</si>
  <si>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</si>
  <si>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</si>
  <si>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</si>
  <si>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</si>
  <si>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</si>
  <si>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</si>
  <si>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</si>
  <si>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</si>
  <si>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</si>
  <si>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</si>
  <si>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</si>
  <si>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</si>
  <si>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</si>
  <si>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</si>
  <si>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</si>
  <si>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</si>
  <si>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</si>
  <si>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</si>
  <si>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</si>
  <si>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</si>
  <si>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</si>
  <si>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</si>
  <si>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</si>
  <si>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</si>
  <si>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</si>
  <si>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</si>
  <si>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</si>
  <si>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</si>
  <si>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</si>
  <si>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</si>
  <si>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</si>
  <si>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</si>
  <si>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</si>
  <si>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</si>
  <si>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</si>
  <si>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</si>
  <si>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</si>
  <si>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</si>
  <si>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</si>
  <si>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</si>
  <si>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</si>
  <si>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</si>
  <si>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</si>
  <si>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</si>
  <si>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</si>
  <si>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</si>
  <si>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</si>
  <si>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</si>
  <si>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</si>
  <si>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</si>
  <si>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</si>
  <si>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</si>
  <si>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</si>
  <si>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</si>
  <si>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</si>
  <si>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</si>
  <si>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</si>
  <si>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</si>
  <si>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</si>
  <si>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</si>
  <si>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</si>
  <si>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</si>
  <si>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</si>
  <si>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</si>
  <si>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</si>
  <si>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</si>
  <si>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</si>
  <si>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</si>
  <si>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</si>
  <si>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</si>
  <si>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</si>
  <si>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</si>
  <si>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</si>
  <si>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</si>
  <si>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</si>
  <si>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</si>
  <si>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</si>
  <si>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</si>
  <si>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</si>
  <si>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</si>
  <si>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</si>
  <si>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</si>
  <si>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</si>
  <si>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</si>
  <si>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</si>
  <si>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</si>
  <si>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</si>
  <si>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</si>
  <si>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</si>
  <si>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</si>
  <si>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</si>
  <si>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</si>
  <si>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</si>
  <si>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</si>
  <si>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</si>
  <si>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</si>
  <si>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</si>
  <si>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</si>
  <si>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</si>
  <si>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</si>
  <si>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</si>
  <si>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</si>
  <si>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</si>
  <si>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</si>
  <si>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</si>
  <si>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</si>
  <si>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</si>
  <si>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</si>
  <si>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</si>
  <si>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</si>
  <si>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</si>
  <si>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</si>
  <si>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</si>
  <si>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</si>
  <si>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</si>
  <si>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</si>
  <si>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</si>
  <si>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</si>
  <si>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</si>
  <si>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</si>
  <si>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</si>
  <si>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</si>
  <si>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</si>
  <si>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</si>
  <si>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</si>
  <si>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</si>
  <si>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</si>
  <si>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</si>
  <si>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</si>
  <si>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</si>
  <si>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</si>
  <si>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</si>
  <si>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</si>
  <si>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</si>
  <si>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</si>
  <si>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</si>
  <si>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</si>
  <si>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</si>
  <si>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</si>
  <si>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</si>
  <si>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</si>
  <si>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</si>
  <si>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</si>
  <si>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</si>
  <si>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</si>
  <si>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</si>
  <si>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</si>
  <si>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</si>
  <si>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</si>
  <si>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</si>
  <si>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</si>
  <si>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</si>
  <si>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</si>
  <si>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</si>
  <si>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</si>
  <si>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</si>
  <si>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</si>
  <si>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</si>
  <si>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</si>
  <si>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</si>
  <si>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</si>
  <si>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</si>
  <si>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</si>
  <si>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</si>
  <si>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</si>
  <si>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</si>
  <si>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</si>
  <si>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</si>
  <si>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</si>
  <si>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</si>
  <si>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</si>
  <si>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</si>
  <si>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</si>
  <si>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</si>
  <si>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</si>
  <si>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</si>
  <si>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</si>
  <si>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</si>
  <si>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</si>
  <si>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</si>
  <si>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</si>
  <si>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</si>
  <si>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</si>
  <si>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</si>
  <si>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</si>
  <si>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</si>
  <si>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</si>
  <si>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</si>
  <si>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</si>
  <si>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</si>
  <si>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</si>
  <si>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</si>
  <si>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</si>
  <si>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</si>
  <si>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</si>
  <si>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</si>
  <si>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</si>
  <si>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</si>
  <si>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</si>
  <si>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</si>
  <si>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</si>
  <si>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</si>
  <si>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</si>
  <si>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</si>
  <si>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</si>
  <si>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</si>
  <si>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</si>
  <si>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</si>
  <si>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</si>
  <si>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</si>
  <si>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</si>
  <si>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</si>
  <si>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</si>
  <si>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</si>
  <si>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</si>
  <si>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</si>
  <si>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</si>
  <si>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</si>
  <si>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</si>
  <si>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</si>
  <si>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</si>
  <si>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</si>
  <si>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</si>
  <si>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</si>
  <si>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</si>
  <si>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</si>
  <si>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</si>
  <si>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</si>
  <si>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</si>
  <si>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</si>
  <si>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</si>
  <si>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</si>
  <si>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</si>
  <si>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</si>
  <si>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</si>
  <si>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</si>
  <si>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</si>
  <si>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</si>
  <si>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</si>
  <si>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</si>
  <si>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</si>
  <si>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</si>
  <si>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</si>
  <si>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</si>
  <si>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</si>
  <si>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</si>
  <si>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</si>
  <si>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</si>
  <si>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</si>
  <si>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</si>
  <si>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</si>
  <si>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</si>
  <si>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</si>
  <si>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</si>
  <si>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</si>
  <si>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</si>
  <si>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</si>
  <si>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</si>
  <si>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</si>
  <si>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</si>
  <si>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</si>
  <si>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</si>
  <si>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</si>
  <si>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</si>
  <si>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</si>
  <si>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</si>
  <si>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</si>
  <si>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</si>
  <si>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</si>
  <si>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</si>
  <si>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</si>
  <si>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</si>
  <si>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</si>
  <si>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</si>
  <si>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</si>
  <si>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</si>
  <si>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</si>
  <si>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</si>
  <si>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</si>
  <si>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</si>
  <si>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</si>
  <si>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</si>
  <si>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</si>
  <si>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</si>
  <si>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</si>
  <si>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</si>
  <si>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</si>
  <si>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</si>
  <si>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</si>
  <si>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</si>
  <si>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</si>
  <si>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</si>
  <si>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</si>
  <si>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</si>
  <si>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</si>
  <si>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</si>
  <si>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</si>
  <si>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</si>
  <si>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</si>
  <si>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</si>
  <si>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</si>
  <si>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</si>
  <si>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</si>
  <si>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</si>
  <si>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</si>
  <si>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</si>
  <si>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</si>
  <si>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</si>
  <si>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</si>
  <si>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</si>
  <si>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</si>
  <si>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</si>
  <si>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</si>
  <si>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</si>
  <si>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</si>
  <si>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</si>
  <si>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</si>
  <si>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</si>
  <si>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</si>
  <si>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</si>
  <si>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</si>
  <si>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</si>
  <si>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</si>
  <si>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</si>
  <si>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</si>
  <si>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</si>
  <si>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</si>
  <si>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</si>
  <si>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</si>
  <si>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</si>
  <si>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</si>
  <si>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</si>
  <si>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</si>
  <si>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</si>
  <si>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</si>
  <si>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</si>
  <si>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</si>
  <si>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</si>
  <si>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</si>
  <si>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</si>
  <si>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</si>
  <si>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</si>
  <si>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</si>
  <si>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</si>
  <si>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</si>
  <si>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</si>
  <si>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</si>
  <si>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</si>
  <si>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</si>
  <si>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</si>
  <si>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</si>
  <si>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</si>
  <si>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</si>
  <si>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</si>
  <si>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</si>
  <si>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</si>
  <si>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</si>
  <si>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</si>
  <si>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</si>
  <si>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</si>
  <si>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</si>
  <si>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</si>
  <si>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</si>
  <si>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</si>
  <si>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</si>
  <si>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</si>
  <si>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</si>
  <si>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</si>
  <si>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</si>
  <si>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</si>
  <si>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</si>
  <si>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</si>
  <si>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</si>
  <si>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</si>
  <si>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</si>
  <si>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</si>
  <si>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</si>
  <si>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</si>
  <si>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</si>
  <si>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</si>
  <si>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</si>
  <si>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</si>
  <si>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</si>
  <si>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</si>
  <si>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</si>
  <si>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</si>
  <si>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</si>
  <si>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</si>
  <si>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</si>
  <si>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</si>
  <si>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</si>
  <si>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</si>
  <si>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</si>
  <si>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</si>
  <si>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</si>
  <si>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</si>
  <si>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</si>
  <si>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</si>
  <si>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</si>
  <si>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</si>
  <si>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</si>
  <si>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</si>
  <si>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</si>
  <si>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</si>
  <si>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</si>
  <si>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</si>
  <si>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</si>
  <si>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</si>
  <si>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</si>
  <si>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</si>
  <si>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</si>
  <si>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</si>
  <si>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</si>
  <si>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</si>
  <si>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</si>
  <si>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</si>
  <si>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</si>
  <si>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</si>
  <si>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</si>
  <si>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</si>
  <si>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</si>
  <si>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</si>
  <si>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</si>
  <si>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</si>
  <si>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</si>
  <si>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</si>
  <si>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</si>
  <si>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</si>
  <si>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</si>
  <si>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</si>
  <si>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</si>
  <si>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</si>
  <si>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</si>
  <si>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</si>
  <si>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</si>
  <si>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</si>
  <si>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</si>
  <si>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</si>
  <si>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</si>
  <si>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</si>
  <si>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</si>
  <si>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</si>
  <si>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</si>
  <si>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</si>
  <si>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</si>
  <si>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</si>
  <si>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</si>
  <si>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</si>
  <si>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</si>
  <si>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</si>
  <si>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</si>
  <si>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</si>
  <si>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</si>
  <si>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</si>
  <si>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</si>
  <si>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</si>
  <si>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</si>
  <si>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</si>
  <si>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</si>
  <si>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</si>
  <si>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</si>
  <si>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</si>
  <si>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</si>
  <si>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</si>
  <si>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</si>
  <si>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</si>
  <si>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</si>
  <si>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</si>
  <si>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</si>
  <si>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</si>
  <si>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</si>
  <si>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</si>
  <si>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</si>
  <si>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</si>
  <si>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</si>
  <si>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</si>
  <si>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</si>
  <si>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</si>
  <si>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</si>
  <si>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</si>
  <si>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</si>
  <si>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</si>
  <si>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</si>
  <si>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</si>
  <si>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</si>
  <si>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</si>
  <si>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</si>
  <si>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</si>
  <si>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</si>
  <si>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</si>
  <si>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</si>
  <si>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</si>
  <si>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</si>
  <si>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</si>
  <si>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</si>
  <si>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</si>
  <si>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</si>
  <si>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</si>
  <si>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</si>
  <si>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</si>
  <si>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</si>
  <si>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</si>
  <si>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</si>
  <si>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</si>
  <si>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</si>
  <si>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</si>
  <si>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</si>
  <si>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</si>
  <si>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</si>
  <si>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</si>
  <si>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</si>
  <si>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</si>
  <si>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</si>
  <si>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</si>
  <si>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</si>
  <si>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</si>
  <si>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</si>
  <si>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</si>
  <si>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</si>
  <si>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</si>
  <si>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</si>
  <si>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</si>
  <si>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</si>
  <si>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</si>
  <si>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</si>
  <si>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</si>
  <si>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</si>
  <si>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</si>
  <si>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</si>
  <si>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</si>
  <si>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</si>
  <si>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</si>
  <si>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</si>
  <si>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</si>
  <si>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</si>
  <si>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</si>
  <si>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</si>
  <si>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</si>
  <si>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</si>
  <si>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</si>
  <si>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</si>
  <si>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</si>
  <si>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</si>
  <si>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</si>
  <si>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</si>
  <si>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</si>
  <si>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</si>
  <si>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</si>
  <si>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</si>
  <si>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</si>
  <si>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</si>
  <si>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</si>
  <si>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</si>
  <si>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</si>
  <si>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</si>
  <si>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</si>
  <si>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</si>
  <si>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</si>
  <si>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</si>
  <si>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</si>
  <si>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</si>
  <si>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</si>
  <si>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</si>
  <si>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</si>
  <si>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</si>
  <si>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</si>
  <si>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</si>
  <si>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</si>
  <si>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</si>
  <si>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</si>
  <si>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</si>
  <si>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</si>
  <si>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</si>
  <si>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</si>
  <si>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</si>
  <si>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</si>
  <si>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</si>
  <si>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</si>
  <si>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</si>
  <si>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</si>
  <si>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</si>
  <si>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</si>
  <si>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</si>
  <si>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</si>
  <si>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</si>
  <si>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</si>
  <si>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</si>
  <si>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</si>
  <si>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</si>
  <si>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</si>
  <si>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</si>
  <si>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</si>
  <si>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</si>
  <si>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</si>
  <si>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</si>
  <si>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</si>
  <si>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</si>
  <si>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</si>
  <si>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</si>
  <si>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</si>
  <si>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</si>
  <si>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</si>
  <si>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</si>
  <si>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</si>
  <si>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</si>
  <si>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</si>
  <si>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</si>
  <si>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</si>
  <si>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</si>
  <si>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</si>
  <si>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</si>
  <si>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</si>
  <si>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</si>
  <si>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</si>
  <si>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</si>
  <si>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</si>
  <si>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</si>
  <si>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</si>
  <si>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</si>
  <si>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</si>
  <si>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</si>
  <si>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</si>
  <si>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</si>
  <si>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</si>
  <si>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</si>
  <si>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</si>
  <si>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</si>
  <si>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</si>
  <si>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</si>
  <si>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</si>
  <si>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</si>
  <si>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</si>
  <si>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</si>
  <si>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</si>
  <si>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</si>
  <si>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</si>
  <si>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</si>
  <si>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</si>
  <si>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</si>
  <si>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</si>
  <si>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</si>
  <si>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</si>
  <si>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</si>
  <si>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</si>
  <si>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</si>
  <si>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</si>
  <si>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</si>
  <si>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</si>
  <si>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</si>
  <si>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</si>
  <si>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</si>
  <si>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</si>
  <si>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</si>
  <si>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</si>
  <si>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</si>
  <si>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</si>
  <si>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</si>
  <si>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</si>
  <si>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</si>
  <si>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</si>
  <si>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</si>
  <si>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</si>
  <si>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</si>
  <si>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</si>
  <si>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</si>
  <si>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</si>
  <si>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</si>
  <si>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</si>
  <si>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</si>
  <si>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</si>
  <si>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</si>
  <si>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</si>
  <si>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</si>
  <si>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</si>
  <si>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</si>
  <si>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</si>
  <si>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</si>
  <si>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</si>
  <si>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</si>
  <si>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</si>
  <si>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</si>
  <si>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</si>
  <si>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</si>
  <si>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</si>
  <si>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</si>
  <si>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</si>
  <si>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</si>
  <si>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</si>
  <si>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</si>
  <si>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</si>
  <si>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</si>
  <si>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</si>
  <si>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</si>
  <si>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</si>
  <si>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</si>
  <si>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</si>
  <si>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</si>
  <si>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</si>
  <si>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</si>
  <si>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</si>
  <si>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</si>
  <si>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</si>
  <si>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</si>
  <si>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</si>
  <si>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</si>
  <si>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</si>
  <si>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</si>
  <si>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</si>
  <si>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</si>
  <si>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</si>
  <si>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</si>
  <si>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</si>
  <si>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</si>
  <si>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</si>
  <si>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</si>
  <si>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</si>
  <si>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</si>
  <si>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</si>
  <si>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</si>
  <si>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</si>
  <si>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</si>
  <si>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</si>
  <si>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</si>
  <si>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</si>
  <si>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</si>
  <si>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</si>
  <si>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</si>
  <si>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</si>
  <si>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</si>
  <si>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</si>
  <si>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</si>
  <si>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</si>
  <si>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</si>
  <si>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</si>
  <si>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</si>
  <si>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</si>
  <si>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</si>
  <si>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</si>
  <si>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</si>
  <si>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</si>
  <si>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</si>
  <si>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</si>
  <si>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</si>
  <si>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</si>
  <si>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</si>
  <si>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</si>
  <si>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</si>
  <si>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</si>
  <si>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</si>
  <si>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</si>
  <si>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</si>
  <si>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</si>
  <si>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</si>
  <si>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</si>
  <si>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</si>
  <si>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</si>
  <si>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</si>
  <si>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</si>
  <si>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</si>
  <si>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</si>
  <si>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</si>
  <si>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</si>
  <si>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</si>
  <si>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</si>
  <si>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</si>
  <si>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</si>
  <si>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</si>
  <si>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</si>
  <si>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</si>
  <si>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</si>
  <si>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</si>
  <si>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</si>
  <si>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</si>
  <si>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</si>
  <si>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</si>
  <si>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</si>
  <si>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</si>
  <si>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</si>
  <si>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</si>
  <si>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</si>
  <si>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</si>
  <si>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</si>
  <si>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</si>
  <si>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</si>
  <si>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</si>
  <si>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</si>
  <si>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</si>
  <si>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</si>
  <si>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</si>
  <si>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</si>
  <si>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</si>
  <si>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</si>
  <si>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</si>
  <si>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</si>
  <si>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</si>
  <si>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</si>
  <si>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</si>
  <si>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</si>
  <si>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</si>
  <si>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</si>
  <si>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</si>
  <si>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</si>
  <si>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</si>
  <si>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</si>
  <si>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</si>
  <si>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</si>
  <si>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</si>
  <si>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</si>
  <si>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</si>
  <si>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</si>
  <si>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</si>
  <si>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</si>
  <si>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</si>
  <si>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</si>
  <si>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</si>
  <si>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</si>
  <si>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</si>
  <si>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</si>
  <si>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</si>
  <si>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</si>
  <si>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</si>
  <si>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</si>
  <si>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</si>
  <si>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</si>
  <si>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</si>
  <si>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</si>
  <si>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</si>
  <si>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</si>
  <si>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</si>
  <si>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</si>
  <si>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</si>
  <si>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</si>
  <si>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</si>
  <si>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</si>
  <si>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</si>
  <si>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</si>
  <si>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</si>
  <si>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</si>
  <si>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</si>
  <si>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</si>
  <si>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</si>
  <si>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</si>
  <si>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</si>
  <si>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</si>
  <si>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</si>
  <si>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</si>
  <si>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</si>
  <si>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</si>
  <si>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</si>
  <si>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</si>
  <si>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</si>
  <si>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</si>
  <si>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</si>
  <si>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</si>
  <si>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</si>
  <si>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</si>
  <si>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</si>
  <si>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</si>
  <si>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</si>
  <si>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</si>
  <si>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</si>
  <si>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</si>
  <si>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</si>
  <si>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</si>
  <si>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</si>
  <si>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</si>
  <si>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</si>
  <si>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</si>
  <si>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</si>
  <si>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</si>
  <si>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</si>
  <si>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</si>
  <si>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</si>
  <si>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</si>
  <si>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</si>
  <si>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</si>
  <si>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</si>
  <si>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</si>
  <si>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</si>
  <si>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</si>
  <si>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</si>
  <si>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</si>
  <si>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</si>
  <si>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</si>
  <si>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</si>
  <si>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</si>
  <si>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</si>
  <si>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</si>
  <si>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</si>
  <si>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</si>
  <si>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</si>
  <si>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</si>
  <si>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</si>
  <si>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</si>
  <si>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</si>
  <si>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</si>
  <si>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</si>
  <si>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</si>
  <si>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</si>
  <si>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</si>
  <si>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</si>
  <si>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</si>
  <si>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</si>
  <si>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</si>
  <si>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</si>
  <si>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</si>
  <si>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</si>
  <si>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</si>
  <si>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</si>
  <si>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</si>
  <si>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</si>
  <si>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</si>
  <si>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</si>
  <si>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</si>
  <si>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</si>
  <si>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</si>
  <si>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</si>
  <si>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</si>
  <si>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</si>
  <si>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</si>
  <si>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</si>
  <si>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</si>
  <si>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</si>
  <si>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</si>
  <si>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</si>
  <si>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</si>
  <si>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</si>
  <si>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</si>
  <si>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</si>
  <si>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</si>
  <si>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</si>
  <si>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</si>
  <si>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</si>
  <si>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</si>
  <si>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</si>
  <si>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</si>
  <si>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</si>
  <si>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</si>
  <si>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</si>
  <si>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</si>
  <si>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</si>
  <si>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</si>
  <si>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</si>
  <si>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</si>
  <si>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</si>
  <si>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</si>
  <si>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</si>
  <si>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</si>
  <si>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</si>
  <si>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</si>
  <si>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</si>
  <si>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</si>
  <si>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</si>
  <si>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</si>
  <si>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</si>
  <si>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</si>
  <si>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</si>
  <si>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</si>
  <si>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</si>
  <si>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</si>
  <si>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</si>
  <si>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</si>
  <si>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</si>
  <si>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</si>
  <si>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</si>
  <si>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</si>
  <si>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</si>
  <si>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</si>
  <si>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</si>
  <si>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</si>
  <si>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</si>
  <si>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</si>
  <si>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</si>
  <si>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</si>
  <si>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</si>
  <si>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</si>
  <si>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</si>
  <si>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</si>
  <si>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</si>
  <si>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</si>
  <si>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</si>
  <si>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</si>
  <si>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</si>
  <si>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</si>
  <si>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</si>
  <si>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</si>
  <si>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</si>
  <si>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</si>
  <si>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</si>
  <si>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</si>
  <si>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</si>
  <si>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</si>
  <si>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</si>
  <si>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</si>
  <si>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</si>
  <si>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</si>
  <si>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</si>
  <si>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</si>
  <si>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</si>
  <si>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</si>
  <si>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</si>
  <si>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</si>
  <si>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</si>
  <si>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</si>
  <si>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</si>
  <si>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</si>
  <si>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</si>
  <si>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</si>
  <si>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</si>
  <si>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</si>
  <si>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</si>
  <si>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</si>
  <si>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</si>
  <si>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</si>
  <si>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</si>
  <si>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</si>
  <si>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</si>
  <si>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</si>
  <si>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</si>
  <si>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</si>
  <si>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</si>
  <si>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</si>
  <si>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</si>
  <si>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</si>
  <si>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</si>
  <si>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</si>
  <si>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</si>
  <si>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</si>
  <si>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</si>
  <si>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</si>
  <si>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</si>
  <si>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</si>
  <si>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</si>
  <si>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</si>
  <si>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</si>
  <si>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</si>
  <si>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</si>
  <si>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</si>
  <si>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</si>
  <si>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</si>
  <si>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</si>
  <si>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</si>
  <si>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</si>
  <si>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</si>
  <si>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</si>
  <si>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</si>
  <si>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</si>
  <si>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</si>
  <si>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</si>
  <si>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</si>
  <si>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</si>
  <si>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</si>
  <si>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</si>
  <si>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</si>
  <si>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</si>
  <si>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</si>
  <si>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</si>
  <si>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</si>
  <si>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</si>
  <si>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</si>
  <si>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</si>
  <si>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</si>
  <si>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</si>
  <si>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</si>
  <si>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</si>
  <si>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</si>
  <si>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</si>
  <si>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</si>
  <si>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</si>
  <si>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</si>
  <si>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</si>
  <si>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</si>
  <si>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</si>
  <si>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</si>
  <si>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</si>
  <si>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</si>
  <si>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</si>
  <si>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</si>
  <si>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</si>
  <si>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</si>
  <si>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</si>
  <si>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</si>
  <si>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</si>
  <si>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</si>
  <si>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</si>
  <si>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</si>
  <si>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</si>
  <si>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</si>
  <si>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</si>
  <si>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</si>
  <si>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</si>
  <si>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</si>
  <si>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</si>
  <si>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</si>
  <si>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</si>
  <si>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</si>
  <si>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</si>
  <si>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</si>
  <si>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</si>
  <si>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</si>
  <si>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</si>
  <si>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</si>
  <si>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</si>
  <si>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</si>
  <si>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</si>
  <si>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</si>
  <si>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</si>
  <si>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</si>
  <si>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</si>
  <si>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</si>
  <si>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</si>
  <si>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</si>
  <si>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</si>
  <si>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</si>
  <si>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</si>
  <si>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</si>
  <si>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</si>
  <si>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</si>
  <si>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</si>
  <si>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</si>
  <si>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</si>
  <si>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</si>
  <si>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</si>
  <si>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</si>
  <si>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</si>
  <si>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</si>
  <si>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</si>
  <si>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</si>
  <si>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</si>
  <si>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</si>
  <si>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</si>
  <si>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</si>
  <si>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</si>
  <si>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</si>
  <si>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</si>
  <si>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</si>
  <si>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</si>
  <si>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</si>
  <si>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</si>
  <si>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</si>
  <si>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</si>
  <si>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</si>
  <si>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</si>
  <si>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</si>
  <si>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</si>
  <si>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</si>
  <si>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</si>
  <si>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</si>
  <si>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</si>
  <si>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</si>
  <si>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</si>
  <si>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</si>
  <si>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</si>
  <si>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</si>
  <si>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</si>
  <si>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</si>
  <si>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</si>
  <si>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</si>
  <si>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</si>
  <si>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</si>
  <si>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</si>
  <si>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</si>
  <si>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</si>
  <si>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</si>
  <si>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</si>
  <si>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</si>
  <si>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</si>
  <si>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</si>
  <si>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</si>
  <si>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</si>
  <si>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</si>
  <si>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</si>
  <si>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</si>
  <si>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</si>
  <si>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</si>
  <si>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</si>
  <si>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</si>
  <si>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</si>
  <si>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</si>
  <si>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</si>
  <si>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</si>
  <si>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</si>
  <si>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</si>
  <si>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</si>
  <si>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</si>
  <si>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</si>
  <si>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</si>
  <si>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</si>
  <si>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</si>
  <si>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</si>
  <si>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</si>
  <si>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</si>
  <si>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</si>
  <si>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</si>
  <si>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</si>
  <si>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</si>
  <si>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</si>
  <si>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</si>
  <si>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</si>
  <si>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</si>
  <si>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</si>
  <si>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</si>
  <si>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</si>
  <si>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</si>
  <si>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</si>
  <si>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</si>
  <si>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</si>
  <si>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</si>
  <si>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</si>
  <si>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</si>
  <si>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</si>
  <si>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</si>
  <si>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</si>
  <si>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</si>
  <si>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</si>
  <si>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</si>
  <si>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</si>
  <si>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</si>
  <si>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</si>
  <si>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</si>
  <si>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</si>
  <si>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</si>
  <si>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</si>
  <si>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</si>
  <si>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</si>
  <si>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</si>
  <si>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</si>
  <si>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</si>
  <si>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</si>
  <si>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</si>
  <si>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</si>
  <si>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</si>
  <si>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</si>
  <si>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</si>
  <si>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</si>
  <si>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</si>
  <si>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</si>
  <si>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</si>
  <si>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</si>
  <si>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</si>
  <si>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</si>
  <si>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</si>
  <si>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</si>
  <si>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</si>
  <si>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</si>
  <si>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</si>
  <si>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</si>
  <si>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</si>
  <si>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</si>
  <si>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</si>
  <si>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</si>
  <si>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</si>
  <si>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</si>
  <si>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</si>
  <si>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</si>
  <si>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</si>
  <si>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</si>
  <si>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</si>
  <si>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</si>
  <si>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</si>
  <si>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</si>
  <si>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</si>
  <si>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</si>
  <si>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</si>
  <si>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</si>
  <si>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</si>
  <si>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</si>
  <si>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</si>
  <si>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</si>
  <si>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</si>
  <si>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</si>
  <si>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</si>
  <si>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</si>
  <si>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</si>
  <si>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</si>
  <si>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</si>
  <si>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</si>
  <si>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</si>
  <si>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</si>
  <si>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</si>
  <si>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</si>
  <si>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</si>
  <si>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</si>
  <si>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</si>
  <si>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</si>
  <si>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</si>
  <si>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</si>
  <si>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</si>
  <si>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</si>
  <si>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</si>
  <si>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</si>
  <si>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</si>
  <si>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</si>
  <si>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</si>
  <si>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</si>
  <si>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</si>
  <si>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</si>
  <si>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</si>
  <si>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</si>
  <si>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</si>
  <si>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</si>
  <si>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</si>
  <si>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</si>
  <si>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</si>
  <si>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</si>
  <si>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</si>
  <si>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</si>
  <si>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</si>
  <si>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</si>
  <si>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</si>
  <si>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</si>
  <si>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</si>
  <si>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</si>
  <si>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</si>
  <si>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</si>
  <si>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</si>
  <si>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</si>
  <si>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</si>
  <si>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</si>
  <si>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</si>
  <si>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</si>
  <si>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</si>
  <si>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</si>
  <si>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</si>
  <si>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</si>
  <si>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</si>
  <si>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</si>
  <si>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</si>
  <si>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</si>
  <si>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</si>
  <si>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</si>
  <si>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</si>
  <si>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</si>
  <si>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</si>
  <si>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</si>
  <si>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</si>
  <si>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</si>
  <si>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</si>
  <si>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</si>
  <si>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</si>
  <si>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</si>
  <si>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</si>
  <si>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</si>
  <si>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</si>
  <si>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</si>
  <si>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</si>
  <si>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</si>
  <si>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</si>
  <si>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</si>
  <si>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</si>
  <si>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</si>
  <si>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</si>
  <si>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</si>
  <si>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</si>
  <si>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</si>
  <si>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</si>
  <si>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</si>
  <si>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</si>
  <si>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</si>
  <si>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</si>
  <si>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</si>
  <si>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</si>
  <si>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</si>
  <si>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</si>
  <si>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</si>
  <si>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</si>
  <si>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</si>
  <si>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</si>
  <si>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</si>
  <si>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</si>
  <si>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</si>
  <si>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</si>
  <si>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</si>
  <si>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</si>
  <si>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</si>
  <si>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</si>
  <si>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</si>
  <si>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</si>
  <si>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</si>
  <si>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</si>
  <si>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</si>
  <si>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</si>
  <si>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</si>
  <si>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</si>
  <si>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</si>
  <si>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</si>
  <si>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</si>
  <si>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</si>
  <si>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</si>
  <si>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</si>
  <si>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</si>
  <si>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</si>
  <si>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</si>
  <si>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</si>
  <si>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</si>
  <si>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</si>
  <si>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</si>
  <si>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</si>
  <si>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</si>
  <si>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</si>
  <si>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</si>
  <si>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</si>
  <si>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</si>
  <si>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</si>
  <si>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</si>
  <si>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</si>
  <si>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</si>
  <si>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</si>
  <si>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</si>
  <si>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</si>
  <si>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</si>
  <si>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</si>
  <si>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</si>
  <si>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</si>
  <si>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</si>
  <si>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</si>
  <si>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</si>
  <si>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</si>
  <si>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</si>
  <si>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</si>
  <si>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</si>
  <si>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</si>
  <si>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</si>
  <si>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</si>
  <si>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</si>
  <si>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</si>
  <si>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</si>
  <si>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</si>
  <si>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</si>
  <si>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</si>
  <si>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</si>
  <si>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</si>
  <si>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</si>
  <si>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</si>
  <si>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</si>
  <si>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</si>
  <si>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</si>
  <si>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</si>
  <si>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</si>
  <si>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</si>
  <si>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</si>
  <si>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</si>
  <si>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</si>
  <si>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</si>
  <si>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</si>
  <si>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</si>
  <si>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</si>
  <si>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</si>
  <si>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</si>
  <si>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</si>
  <si>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</si>
  <si>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</si>
  <si>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</si>
  <si>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</si>
  <si>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</si>
  <si>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</si>
  <si>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</si>
  <si>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</si>
  <si>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</si>
  <si>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</si>
  <si>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</si>
  <si>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</si>
  <si>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</si>
  <si>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</si>
  <si>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</si>
  <si>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</si>
  <si>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</si>
  <si>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</si>
  <si>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</si>
  <si>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</si>
  <si>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</si>
  <si>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</si>
  <si>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</si>
  <si>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</si>
  <si>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</si>
  <si>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</si>
  <si>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</si>
  <si>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</si>
  <si>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</si>
  <si>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</si>
  <si>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</si>
  <si>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</si>
  <si>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</si>
  <si>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</si>
  <si>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</si>
  <si>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</si>
  <si>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</si>
  <si>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</si>
  <si>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</si>
  <si>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</si>
  <si>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</si>
  <si>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</si>
  <si>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</si>
  <si>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</si>
  <si>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</si>
  <si>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</si>
  <si>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</si>
  <si>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</si>
  <si>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</si>
  <si>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</si>
  <si>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</si>
  <si>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</si>
  <si>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</si>
  <si>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</si>
  <si>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</si>
  <si>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</si>
  <si>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</si>
  <si>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</si>
  <si>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</si>
  <si>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</si>
  <si>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</si>
  <si>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</si>
  <si>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</si>
  <si>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</si>
  <si>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</si>
  <si>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</si>
  <si>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</si>
  <si>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</si>
  <si>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</si>
  <si>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</si>
  <si>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</si>
  <si>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</si>
  <si>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</si>
  <si>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</si>
  <si>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</si>
  <si>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</si>
  <si>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</si>
  <si>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</si>
  <si>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</si>
  <si>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</si>
  <si>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</si>
  <si>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</si>
  <si>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</si>
  <si>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</si>
  <si>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</si>
  <si>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</si>
  <si>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</si>
  <si>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</si>
  <si>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</si>
  <si>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</si>
  <si>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</si>
  <si>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</si>
  <si>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</si>
  <si>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</si>
  <si>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</si>
  <si>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</si>
  <si>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</si>
  <si>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</si>
  <si>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</si>
  <si>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</si>
  <si>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</si>
  <si>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</si>
  <si>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</si>
  <si>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</si>
  <si>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</si>
  <si>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</si>
  <si>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</si>
  <si>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</si>
  <si>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</si>
  <si>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</si>
  <si>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</si>
  <si>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</si>
  <si>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</si>
  <si>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</si>
  <si>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</si>
  <si>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</si>
  <si>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</si>
  <si>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</si>
  <si>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</si>
  <si>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</si>
  <si>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</si>
  <si>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</si>
  <si>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</si>
  <si>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</si>
  <si>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</si>
  <si>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</si>
  <si>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</si>
  <si>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</si>
  <si>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</si>
  <si>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</si>
  <si>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</si>
  <si>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</si>
  <si>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</si>
  <si>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</si>
  <si>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</si>
  <si>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</si>
  <si>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</si>
  <si>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</si>
  <si>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</si>
  <si>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</si>
  <si>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</si>
  <si>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</si>
  <si>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</si>
  <si>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</si>
  <si>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</si>
  <si>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</si>
  <si>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</si>
  <si>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</si>
  <si>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</si>
  <si>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</si>
  <si>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</si>
  <si>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</si>
  <si>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</si>
  <si>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</si>
  <si>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</si>
  <si>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</si>
  <si>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</si>
  <si>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</si>
  <si>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</si>
  <si>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</si>
  <si>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</si>
  <si>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</si>
  <si>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</si>
  <si>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</si>
  <si>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</si>
  <si>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</si>
  <si>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</si>
  <si>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</si>
  <si>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</si>
  <si>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</si>
  <si>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</si>
  <si>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</si>
  <si>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</si>
  <si>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</si>
  <si>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</si>
  <si>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</si>
  <si>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</si>
  <si>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</si>
  <si>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</si>
  <si>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</si>
  <si>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</si>
  <si>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</si>
  <si>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</si>
  <si>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</si>
  <si>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</si>
  <si>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</si>
  <si>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</si>
  <si>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</si>
  <si>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</si>
  <si>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</si>
  <si>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</si>
  <si>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</si>
  <si>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</si>
  <si>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</si>
  <si>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</si>
  <si>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</si>
  <si>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</si>
  <si>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</si>
  <si>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</si>
  <si>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</si>
  <si>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</si>
  <si>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</si>
  <si>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</si>
  <si>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</si>
  <si>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</si>
  <si>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</si>
  <si>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</si>
  <si>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</si>
  <si>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</si>
  <si>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</si>
  <si>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</si>
  <si>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</si>
  <si>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</si>
  <si>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</si>
  <si>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</si>
  <si>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</si>
  <si>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</si>
  <si>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</si>
  <si>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</si>
  <si>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</si>
  <si>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</si>
  <si>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</si>
  <si>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</si>
  <si>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</si>
  <si>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</si>
  <si>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</si>
  <si>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</si>
  <si>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</si>
  <si>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</si>
  <si>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</si>
  <si>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</si>
  <si>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</si>
  <si>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</si>
  <si>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</si>
  <si>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</si>
  <si>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</si>
  <si>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</si>
  <si>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</si>
  <si>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</si>
  <si>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</si>
  <si>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</si>
  <si>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</si>
  <si>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</si>
  <si>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</si>
  <si>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</si>
  <si>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</si>
  <si>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</si>
  <si>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</si>
  <si>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</si>
  <si>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</si>
  <si>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</si>
  <si>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</si>
  <si>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</si>
  <si>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</si>
  <si>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</si>
  <si>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</si>
  <si>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</si>
  <si>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</si>
  <si>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</si>
  <si>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</si>
  <si>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</si>
  <si>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</si>
  <si>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</si>
  <si>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</si>
  <si>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</si>
  <si>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</si>
  <si>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</si>
  <si>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</si>
  <si>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</si>
  <si>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</si>
  <si>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</si>
  <si>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</si>
  <si>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</si>
  <si>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</si>
  <si>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</si>
  <si>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</si>
  <si>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</si>
  <si>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</si>
  <si>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</si>
  <si>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</si>
  <si>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</si>
  <si>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</si>
  <si>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</si>
  <si>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</si>
  <si>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</si>
  <si>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</si>
  <si>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</si>
  <si>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</si>
  <si>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</si>
  <si>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</si>
  <si>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</si>
  <si>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</si>
  <si>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</si>
  <si>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</si>
  <si>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</si>
  <si>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</si>
  <si>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</si>
  <si>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</si>
  <si>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</si>
  <si>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</si>
  <si>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</si>
  <si>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</si>
  <si>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</si>
  <si>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</si>
  <si>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</si>
  <si>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</si>
  <si>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</si>
  <si>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</si>
  <si>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</si>
  <si>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</si>
  <si>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</si>
  <si>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</si>
  <si>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</si>
  <si>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</si>
  <si>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</si>
  <si>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</si>
  <si>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</si>
  <si>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</si>
  <si>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</si>
  <si>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</si>
  <si>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</si>
  <si>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</si>
  <si>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</si>
  <si>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</si>
  <si>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</si>
  <si>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</si>
  <si>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</si>
  <si>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</si>
  <si>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</si>
  <si>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</si>
  <si>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</si>
  <si>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</si>
  <si>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</si>
  <si>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</si>
  <si>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</si>
  <si>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</si>
  <si>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</si>
  <si>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</si>
  <si>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</si>
  <si>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</si>
  <si>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</si>
  <si>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</si>
  <si>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</si>
  <si>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</si>
  <si>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</si>
  <si>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</si>
  <si>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</si>
  <si>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</si>
  <si>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</si>
  <si>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</si>
  <si>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</si>
  <si>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</si>
  <si>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</si>
  <si>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</si>
  <si>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</si>
  <si>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</si>
  <si>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</si>
  <si>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</si>
  <si>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</si>
  <si>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</si>
  <si>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</si>
  <si>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</si>
  <si>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</si>
  <si>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</si>
  <si>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</si>
  <si>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</si>
  <si>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</si>
  <si>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</si>
  <si>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</si>
  <si>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</si>
  <si>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</si>
  <si>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</si>
  <si>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</si>
  <si>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</si>
  <si>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</si>
  <si>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</si>
  <si>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</si>
  <si>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</si>
  <si>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</si>
  <si>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</si>
  <si>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</si>
  <si>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</si>
  <si>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</si>
  <si>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</si>
  <si>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</si>
  <si>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</si>
  <si>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</si>
  <si>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</si>
  <si>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</si>
  <si>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</si>
  <si>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</si>
  <si>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</si>
  <si>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</si>
  <si>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</si>
  <si>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</si>
  <si>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</si>
  <si>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</si>
  <si>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</si>
  <si>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</si>
  <si>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</si>
  <si>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</si>
  <si>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</si>
  <si>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</si>
  <si>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</si>
  <si>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</si>
  <si>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</si>
  <si>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</si>
  <si>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</si>
  <si>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</si>
  <si>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</si>
  <si>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</si>
  <si>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</si>
  <si>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</si>
  <si>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</si>
  <si>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</si>
  <si>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</si>
  <si>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</si>
  <si>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</si>
  <si>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</si>
  <si>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</si>
  <si>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</si>
  <si>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</si>
  <si>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</si>
  <si>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</si>
  <si>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</si>
  <si>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</si>
  <si>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</si>
  <si>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</si>
  <si>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</si>
  <si>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</si>
  <si>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</si>
  <si>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</si>
  <si>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</si>
  <si>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</si>
  <si>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</si>
  <si>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</si>
  <si>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</si>
  <si>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</si>
  <si>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</si>
  <si>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</si>
  <si>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</si>
  <si>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</si>
  <si>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</si>
  <si>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</si>
  <si>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</si>
  <si>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</si>
  <si>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</si>
  <si>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</si>
  <si>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</si>
  <si>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</si>
  <si>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</si>
  <si>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</si>
  <si>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</si>
  <si>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</si>
  <si>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</si>
  <si>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</si>
  <si>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</si>
  <si>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</si>
  <si>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</si>
  <si>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</si>
  <si>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</si>
  <si>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</si>
  <si>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</si>
  <si>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</si>
  <si>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</si>
  <si>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</si>
  <si>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</si>
  <si>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</si>
  <si>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</si>
  <si>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</si>
  <si>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</si>
  <si>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</si>
  <si>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</si>
  <si>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</si>
  <si>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</si>
  <si>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</si>
  <si>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</si>
  <si>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</si>
  <si>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</si>
  <si>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</si>
  <si>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</si>
  <si>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</si>
  <si>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</si>
  <si>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</si>
  <si>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</si>
  <si>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</si>
  <si>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</si>
  <si>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</si>
  <si>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</si>
  <si>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</si>
  <si>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</si>
  <si>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</si>
  <si>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</si>
  <si>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</si>
  <si>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</si>
  <si>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</si>
  <si>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</si>
  <si>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</si>
  <si>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</si>
  <si>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</si>
  <si>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</si>
  <si>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</si>
  <si>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</si>
  <si>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</si>
  <si>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</si>
  <si>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</si>
  <si>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</si>
  <si>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</si>
  <si>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</si>
  <si>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</si>
  <si>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</si>
  <si>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</si>
  <si>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</si>
  <si>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</si>
  <si>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</si>
  <si>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</si>
  <si>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</si>
  <si>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</si>
  <si>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</si>
  <si>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</si>
  <si>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</si>
  <si>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</si>
  <si>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</si>
  <si>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</si>
  <si>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</si>
  <si>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</si>
  <si>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</si>
  <si>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</si>
  <si>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</si>
  <si>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</si>
  <si>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</si>
  <si>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</si>
  <si>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</si>
  <si>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</si>
  <si>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</si>
  <si>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</si>
  <si>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</si>
  <si>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</si>
  <si>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</si>
  <si>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</si>
  <si>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</si>
  <si>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</si>
  <si>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</si>
  <si>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</si>
  <si>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</si>
  <si>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</si>
  <si>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</si>
  <si>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</si>
  <si>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</si>
  <si>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</si>
  <si>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</si>
  <si>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</si>
  <si>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</si>
  <si>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</si>
  <si>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</si>
  <si>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</si>
  <si>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</si>
  <si>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</si>
  <si>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</si>
  <si>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</si>
  <si>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</si>
  <si>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</si>
  <si>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</si>
  <si>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</si>
  <si>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</si>
  <si>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</si>
  <si>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</si>
  <si>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</si>
  <si>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</si>
  <si>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</si>
  <si>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</si>
  <si>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</si>
  <si>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</si>
  <si>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</si>
  <si>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</si>
  <si>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</si>
  <si>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</si>
  <si>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</si>
  <si>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</si>
  <si>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</si>
  <si>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</si>
  <si>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</si>
  <si>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</si>
  <si>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</si>
  <si>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</si>
  <si>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</si>
  <si>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</si>
  <si>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</si>
  <si>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</si>
  <si>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</si>
  <si>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</si>
  <si>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</si>
  <si>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</si>
  <si>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</si>
  <si>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</si>
  <si>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</si>
  <si>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</si>
  <si>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</si>
  <si>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</si>
  <si>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</si>
  <si>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</si>
  <si>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</si>
  <si>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</si>
  <si>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</si>
  <si>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</si>
  <si>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</si>
  <si>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</si>
  <si>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</si>
  <si>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</si>
  <si>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</si>
  <si>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</si>
  <si>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</si>
  <si>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</si>
  <si>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</si>
  <si>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</si>
  <si>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</si>
  <si>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</si>
  <si>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</si>
  <si>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</si>
  <si>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</si>
  <si>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</si>
  <si>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</si>
  <si>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</si>
  <si>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</si>
  <si>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</si>
  <si>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</si>
  <si>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</si>
  <si>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</si>
  <si>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</si>
  <si>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</si>
  <si>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</si>
  <si>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</si>
  <si>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</si>
  <si>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</si>
  <si>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</si>
  <si>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</si>
  <si>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</si>
  <si>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</si>
  <si>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</si>
  <si>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</si>
  <si>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</si>
  <si>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</si>
  <si>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</si>
  <si>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</si>
  <si>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</si>
  <si>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</si>
  <si>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</si>
  <si>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</si>
  <si>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</si>
  <si>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</si>
  <si>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</si>
  <si>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</si>
  <si>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</si>
  <si>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</si>
  <si>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</si>
  <si>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</si>
  <si>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</si>
  <si>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</si>
  <si>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</si>
  <si>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</si>
  <si>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</si>
  <si>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</si>
  <si>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</si>
  <si>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</si>
  <si>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</si>
  <si>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</si>
  <si>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</si>
  <si>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</si>
  <si>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</si>
  <si>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</si>
  <si>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</si>
  <si>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</si>
  <si>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</si>
  <si>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</si>
  <si>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</si>
  <si>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</si>
  <si>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</si>
  <si>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</si>
  <si>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</si>
  <si>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</si>
  <si>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</si>
  <si>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</si>
  <si>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</si>
  <si>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</si>
  <si>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</si>
  <si>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</si>
  <si>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</si>
  <si>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</si>
  <si>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</si>
  <si>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</si>
  <si>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</si>
  <si>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</si>
  <si>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</si>
  <si>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</si>
  <si>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</si>
  <si>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</si>
  <si>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</si>
  <si>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</si>
  <si>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</si>
  <si>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</si>
  <si>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</si>
  <si>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</si>
  <si>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</si>
  <si>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</si>
  <si>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</si>
  <si>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</si>
  <si>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</si>
  <si>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</si>
  <si>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</si>
  <si>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</si>
  <si>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</si>
  <si>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</si>
  <si>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</si>
  <si>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</si>
  <si>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</si>
  <si>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</si>
  <si>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</si>
  <si>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</si>
  <si>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</si>
  <si>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</si>
  <si>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</si>
  <si>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</si>
  <si>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</si>
  <si>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</si>
  <si>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</si>
  <si>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</si>
  <si>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</si>
  <si>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</si>
  <si>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</si>
  <si>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</si>
  <si>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</si>
  <si>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</si>
  <si>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</si>
  <si>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</si>
  <si>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</si>
  <si>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</si>
  <si>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</si>
  <si>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</si>
  <si>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</si>
  <si>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</si>
  <si>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</si>
  <si>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</si>
  <si>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</si>
  <si>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</si>
  <si>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</si>
  <si>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</si>
  <si>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</si>
  <si>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</si>
  <si>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</si>
  <si>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</si>
  <si>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</si>
  <si>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</si>
  <si>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</si>
  <si>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</si>
  <si>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</si>
  <si>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</si>
  <si>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</si>
  <si>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</si>
  <si>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</si>
  <si>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</si>
  <si>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</si>
  <si>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</si>
  <si>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</si>
  <si>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</si>
  <si>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</si>
  <si>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</si>
  <si>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</si>
  <si>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</si>
  <si>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</si>
  <si>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</si>
  <si>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</si>
  <si>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</si>
  <si>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</si>
  <si>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</si>
  <si>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</si>
  <si>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</si>
  <si>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</si>
  <si>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</si>
  <si>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</si>
  <si>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</si>
  <si>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</si>
  <si>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</si>
  <si>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</si>
  <si>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</si>
  <si>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</si>
  <si>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</si>
  <si>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</si>
  <si>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</si>
  <si>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</si>
  <si>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</si>
  <si>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</si>
  <si>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</si>
  <si>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</si>
  <si>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</si>
  <si>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</si>
  <si>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</si>
  <si>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</si>
  <si>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</si>
  <si>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</si>
  <si>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</si>
  <si>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</si>
  <si>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</si>
  <si>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</si>
  <si>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</si>
  <si>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</si>
  <si>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</si>
  <si>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</si>
  <si>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</si>
  <si>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</si>
  <si>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</si>
  <si>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</si>
  <si>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</si>
  <si>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</si>
  <si>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</si>
  <si>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</si>
  <si>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</si>
  <si>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</si>
  <si>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</si>
  <si>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</si>
  <si>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</si>
  <si>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</si>
  <si>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</si>
  <si>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</si>
  <si>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</si>
  <si>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</si>
  <si>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</si>
  <si>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</si>
  <si>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</si>
  <si>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</si>
  <si>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</si>
  <si>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</si>
  <si>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</si>
  <si>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</si>
  <si>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</si>
  <si>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</si>
  <si>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</si>
  <si>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</si>
  <si>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</si>
  <si>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</si>
  <si>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</si>
  <si>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</si>
  <si>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</si>
  <si>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</si>
  <si>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</si>
  <si>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</si>
  <si>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</si>
  <si>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</si>
  <si>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</si>
  <si>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</si>
  <si>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</si>
  <si>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</si>
  <si>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</si>
  <si>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</si>
  <si>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</si>
  <si>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</si>
  <si>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</si>
  <si>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</si>
  <si>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</si>
  <si>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</si>
  <si>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</si>
  <si>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</si>
  <si>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</si>
  <si>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</si>
  <si>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</si>
  <si>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</si>
  <si>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</si>
  <si>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</si>
  <si>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</si>
  <si>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</si>
  <si>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</si>
  <si>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</si>
  <si>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</si>
  <si>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</si>
  <si>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</si>
  <si>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</si>
  <si>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</si>
  <si>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</si>
  <si>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</si>
  <si>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</si>
  <si>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</si>
  <si>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</si>
  <si>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</si>
  <si>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</si>
  <si>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</si>
  <si>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</si>
  <si>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</si>
  <si>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</si>
  <si>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</si>
  <si>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</si>
  <si>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</si>
  <si>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</si>
  <si>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</si>
  <si>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</si>
  <si>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</si>
  <si>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</si>
  <si>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</si>
  <si>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</si>
  <si>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</si>
  <si>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</si>
  <si>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</si>
  <si>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</si>
  <si>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</si>
  <si>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</si>
  <si>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</si>
  <si>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</si>
  <si>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</si>
  <si>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</si>
  <si>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</si>
  <si>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</si>
  <si>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</si>
  <si>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</si>
  <si>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</si>
  <si>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</si>
  <si>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</si>
  <si>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</si>
  <si>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</si>
  <si>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</si>
  <si>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</si>
  <si>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</si>
  <si>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</si>
  <si>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</si>
  <si>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</si>
  <si>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</si>
  <si>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</si>
  <si>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</si>
  <si>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</si>
  <si>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</si>
  <si>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</si>
  <si>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</si>
  <si>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</si>
  <si>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</si>
  <si>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</si>
  <si>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</si>
  <si>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</si>
  <si>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</si>
  <si>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</si>
  <si>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</si>
  <si>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</si>
  <si>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</si>
  <si>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</si>
  <si>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</si>
  <si>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</si>
  <si>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</si>
  <si>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</si>
  <si>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</si>
  <si>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</si>
  <si>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</si>
  <si>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</si>
  <si>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</si>
  <si>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</si>
  <si>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</si>
  <si>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</si>
  <si>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</si>
  <si>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</si>
  <si>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</si>
  <si>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</si>
  <si>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</si>
  <si>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</si>
  <si>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</si>
  <si>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</si>
  <si>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</si>
  <si>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</si>
  <si>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</si>
  <si>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</si>
  <si>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</si>
  <si>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</si>
  <si>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</si>
  <si>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</si>
  <si>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</si>
  <si>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</si>
  <si>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</si>
  <si>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</si>
  <si>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</si>
  <si>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</si>
  <si>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</si>
  <si>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</si>
  <si>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</si>
  <si>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</si>
  <si>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</si>
  <si>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</si>
  <si>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</si>
  <si>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</si>
  <si>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</si>
  <si>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</si>
  <si>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</si>
  <si>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</si>
  <si>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</si>
  <si>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</si>
  <si>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</si>
  <si>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</si>
  <si>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</si>
  <si>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</si>
  <si>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</si>
  <si>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</si>
  <si>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</si>
  <si>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</si>
  <si>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</si>
  <si>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</si>
  <si>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</si>
  <si>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</si>
  <si>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</si>
  <si>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</si>
  <si>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</si>
  <si>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</si>
  <si>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</si>
  <si>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</si>
  <si>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</si>
  <si>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</si>
  <si>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</si>
  <si>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</si>
  <si>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</si>
  <si>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</si>
  <si>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</si>
  <si>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</si>
  <si>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</si>
  <si>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</si>
  <si>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</si>
  <si>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</si>
  <si>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</si>
  <si>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</si>
  <si>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</si>
  <si>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</si>
  <si>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</si>
  <si>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</si>
  <si>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</si>
  <si>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</si>
  <si>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</si>
  <si>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</si>
  <si>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</si>
  <si>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</si>
  <si>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</si>
  <si>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</si>
  <si>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</si>
  <si>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</si>
  <si>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</si>
  <si>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</si>
  <si>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</si>
  <si>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</si>
  <si>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</si>
  <si>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</si>
  <si>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</si>
  <si>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</si>
  <si>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</si>
  <si>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</si>
  <si>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</si>
  <si>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</si>
  <si>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</si>
  <si>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</si>
  <si>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</si>
  <si>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</si>
  <si>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</si>
  <si>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</si>
  <si>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</si>
  <si>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</si>
  <si>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</si>
  <si>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</si>
  <si>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</si>
  <si>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</si>
  <si>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</si>
  <si>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</si>
  <si>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</si>
  <si>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</si>
  <si>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</si>
  <si>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</si>
  <si>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</si>
  <si>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</si>
  <si>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</si>
  <si>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</si>
  <si>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</si>
  <si>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</si>
  <si>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</si>
  <si>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</si>
  <si>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</si>
  <si>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</si>
  <si>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</si>
  <si>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</si>
  <si>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</si>
  <si>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</si>
  <si>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</si>
  <si>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</si>
  <si>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</si>
  <si>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</si>
  <si>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</si>
  <si>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</si>
  <si>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</si>
  <si>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</si>
  <si>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</si>
  <si>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</si>
  <si>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</si>
  <si>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</si>
  <si>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</si>
  <si>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</si>
  <si>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</si>
  <si>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</si>
  <si>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</si>
  <si>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</si>
  <si>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</si>
  <si>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</si>
  <si>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</si>
  <si>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</si>
  <si>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</si>
  <si>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</si>
  <si>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</si>
  <si>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</si>
  <si>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</si>
  <si>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</si>
  <si>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</si>
  <si>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</si>
  <si>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</si>
  <si>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</si>
  <si>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</si>
  <si>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</si>
  <si>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</si>
  <si>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</si>
  <si>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</si>
  <si>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</si>
  <si>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</si>
  <si>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</si>
  <si>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</si>
  <si>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</si>
  <si>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</si>
  <si>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</si>
  <si>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</si>
  <si>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</si>
  <si>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</si>
  <si>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</si>
  <si>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</si>
  <si>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</si>
  <si>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</si>
  <si>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</si>
  <si>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</si>
  <si>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</si>
  <si>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</si>
  <si>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</si>
  <si>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</si>
  <si>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</si>
  <si>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</si>
  <si>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</si>
  <si>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</si>
  <si>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</si>
  <si>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</si>
  <si>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</si>
  <si>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</si>
  <si>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</si>
  <si>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</si>
  <si>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</si>
  <si>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</si>
  <si>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</si>
  <si>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</si>
  <si>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</si>
  <si>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</si>
  <si>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</si>
  <si>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</si>
  <si>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</si>
  <si>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</si>
  <si>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</si>
  <si>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</si>
  <si>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</si>
  <si>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</si>
  <si>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</si>
  <si>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</si>
  <si>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</si>
  <si>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</si>
  <si>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</si>
  <si>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</si>
  <si>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</si>
  <si>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</si>
  <si>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</si>
  <si>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</si>
  <si>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</si>
  <si>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</si>
  <si>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</si>
  <si>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</si>
  <si>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</si>
  <si>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</si>
  <si>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</si>
  <si>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</si>
  <si>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</si>
  <si>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</si>
  <si>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</si>
  <si>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</si>
  <si>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</si>
  <si>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</si>
  <si>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</si>
  <si>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</si>
  <si>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</si>
  <si>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</si>
  <si>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</si>
  <si>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</si>
  <si>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</si>
  <si>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</si>
  <si>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</si>
  <si>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</si>
  <si>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</si>
  <si>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</si>
  <si>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</si>
  <si>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</si>
  <si>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</si>
  <si>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</si>
  <si>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</si>
  <si>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</si>
  <si>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</si>
  <si>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</si>
  <si>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</si>
  <si>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</si>
  <si>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</si>
  <si>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</si>
  <si>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</si>
  <si>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</si>
  <si>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</si>
  <si>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</si>
  <si>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</si>
  <si>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</si>
  <si>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</si>
  <si>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</si>
  <si>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</si>
  <si>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</si>
  <si>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</si>
  <si>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</si>
  <si>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</si>
  <si>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</si>
  <si>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</si>
  <si>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</si>
  <si>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</si>
  <si>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</si>
  <si>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</si>
  <si>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</si>
  <si>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</si>
  <si>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</si>
  <si>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</si>
  <si>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</si>
  <si>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</si>
  <si>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</si>
  <si>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</si>
  <si>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</si>
  <si>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</si>
  <si>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</si>
  <si>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</si>
  <si>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</si>
  <si>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</si>
  <si>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</si>
  <si>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</si>
  <si>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</si>
  <si>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</si>
  <si>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</si>
  <si>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</si>
  <si>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</si>
  <si>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</si>
  <si>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</si>
  <si>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</si>
  <si>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</si>
  <si>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</si>
  <si>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</si>
  <si>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</si>
  <si>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</si>
  <si>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</si>
  <si>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</si>
  <si>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</si>
  <si>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</si>
  <si>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</si>
  <si>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</si>
  <si>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</si>
  <si>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</si>
  <si>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</si>
  <si>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</si>
  <si>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</si>
  <si>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</si>
  <si>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</si>
  <si>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</si>
  <si>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</si>
  <si>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</si>
  <si>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</si>
  <si>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</si>
  <si>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</si>
  <si>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</si>
  <si>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</si>
  <si>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</si>
  <si>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</si>
  <si>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</si>
  <si>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</si>
  <si>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</si>
  <si>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</si>
  <si>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</si>
  <si>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</si>
  <si>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</si>
  <si>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</si>
  <si>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</si>
  <si>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</si>
  <si>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</si>
  <si>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</si>
  <si>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</si>
  <si>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</si>
  <si>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</si>
  <si>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</si>
  <si>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</si>
  <si>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</si>
  <si>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</si>
  <si>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</si>
  <si>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</si>
  <si>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</si>
  <si>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</si>
  <si>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</si>
  <si>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</si>
  <si>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</si>
  <si>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</si>
  <si>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</si>
  <si>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</si>
  <si>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</si>
  <si>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</si>
  <si>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</si>
  <si>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</si>
  <si>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</si>
  <si>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</si>
  <si>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</si>
  <si>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</si>
  <si>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</si>
  <si>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</si>
  <si>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</si>
  <si>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</si>
  <si>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</si>
  <si>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</si>
  <si>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</si>
  <si>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</si>
  <si>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</si>
  <si>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</si>
  <si>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</si>
  <si>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</si>
  <si>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</si>
  <si>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</si>
  <si>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</si>
  <si>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</si>
  <si>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</si>
  <si>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</si>
  <si>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</si>
  <si>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</si>
  <si>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</si>
  <si>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</si>
  <si>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</si>
  <si>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</si>
  <si>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</si>
  <si>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</si>
  <si>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</si>
  <si>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</si>
  <si>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</si>
  <si>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</si>
  <si>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</si>
  <si>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</si>
  <si>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</si>
  <si>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</si>
  <si>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</si>
  <si>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</si>
  <si>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</si>
  <si>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</si>
  <si>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</si>
  <si>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</si>
  <si>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</si>
  <si>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</si>
  <si>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</si>
  <si>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</si>
  <si>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</si>
  <si>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</si>
  <si>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</si>
  <si>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</si>
  <si>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</si>
  <si>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</si>
  <si>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</si>
  <si>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</si>
  <si>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</si>
  <si>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</si>
  <si>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</si>
  <si>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</si>
  <si>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</si>
  <si>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</si>
  <si>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</si>
  <si>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</si>
  <si>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</si>
  <si>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</si>
  <si>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</si>
  <si>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</si>
  <si>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</si>
  <si>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</si>
  <si>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</si>
  <si>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</si>
  <si>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</si>
  <si>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</si>
  <si>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</si>
  <si>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</si>
  <si>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</si>
  <si>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</si>
  <si>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</si>
  <si>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</si>
  <si>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</si>
  <si>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</si>
  <si>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</si>
  <si>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</si>
  <si>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</si>
  <si>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</si>
  <si>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</si>
  <si>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</si>
  <si>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</si>
  <si>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</si>
  <si>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</si>
  <si>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</si>
  <si>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</si>
  <si>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</si>
  <si>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</si>
  <si>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</si>
  <si>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</si>
  <si>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</si>
  <si>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</si>
  <si>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</si>
  <si>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</si>
  <si>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</si>
  <si>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</si>
  <si>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</si>
  <si>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</si>
  <si>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</si>
  <si>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</si>
  <si>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</si>
  <si>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</si>
  <si>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</si>
  <si>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</si>
  <si>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</si>
  <si>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</si>
  <si>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</si>
  <si>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</si>
  <si>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</si>
  <si>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</si>
  <si>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</si>
  <si>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</si>
  <si>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</si>
  <si>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</si>
  <si>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</si>
  <si>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</si>
  <si>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</si>
  <si>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</si>
  <si>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</si>
  <si>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</si>
  <si>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</si>
  <si>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</si>
  <si>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</si>
  <si>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</si>
  <si>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</si>
  <si>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</si>
  <si>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</si>
  <si>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</si>
  <si>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</si>
  <si>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</si>
  <si>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</si>
  <si>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</si>
  <si>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</si>
  <si>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</si>
  <si>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</si>
  <si>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</si>
  <si>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</si>
  <si>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</si>
  <si>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</si>
  <si>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</si>
  <si>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</si>
  <si>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</si>
  <si>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</si>
  <si>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</si>
  <si>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</si>
  <si>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</si>
  <si>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</si>
  <si>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</si>
  <si>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</si>
  <si>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</si>
  <si>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</si>
  <si>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</si>
  <si>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</si>
  <si>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</si>
  <si>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</si>
  <si>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</si>
  <si>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</si>
  <si>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</si>
  <si>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</si>
  <si>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</si>
  <si>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</si>
  <si>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</si>
  <si>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</si>
  <si>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</si>
  <si>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</si>
  <si>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</si>
  <si>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</si>
  <si>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</si>
  <si>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</si>
  <si>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</si>
  <si>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</si>
  <si>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</si>
  <si>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</si>
  <si>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</si>
  <si>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</si>
  <si>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</si>
  <si>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</si>
  <si>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</si>
  <si>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</si>
  <si>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</si>
  <si>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</si>
  <si>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</si>
  <si>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</si>
  <si>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</si>
  <si>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</si>
  <si>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</si>
  <si>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</si>
  <si>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</si>
  <si>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</si>
  <si>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</si>
  <si>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</si>
  <si>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</si>
  <si>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</si>
  <si>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</si>
  <si>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</si>
  <si>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</si>
  <si>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</si>
  <si>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</si>
  <si>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</si>
  <si>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</si>
  <si>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</si>
  <si>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</si>
  <si>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</si>
  <si>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</si>
  <si>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</si>
  <si>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</si>
  <si>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</si>
  <si>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</si>
  <si>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</si>
  <si>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</si>
  <si>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</si>
  <si>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</si>
  <si>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</si>
  <si>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</si>
  <si>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</si>
  <si>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</si>
  <si>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</si>
  <si>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</si>
  <si>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</si>
  <si>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</si>
  <si>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</si>
  <si>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</si>
  <si>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</si>
  <si>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</si>
  <si>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</si>
  <si>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</si>
  <si>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</si>
  <si>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</si>
  <si>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</si>
  <si>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</si>
  <si>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</si>
  <si>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</si>
  <si>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</si>
  <si>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</si>
  <si>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</si>
  <si>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</si>
  <si>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</si>
  <si>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</si>
  <si>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</si>
  <si>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</si>
  <si>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</si>
  <si>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</si>
  <si>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</si>
  <si>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</si>
  <si>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</si>
  <si>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</si>
  <si>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</si>
  <si>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</si>
  <si>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</si>
  <si>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</si>
  <si>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</si>
  <si>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</si>
  <si>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</si>
  <si>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</si>
  <si>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</si>
  <si>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</si>
  <si>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</si>
  <si>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</si>
  <si>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</si>
  <si>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</si>
  <si>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</si>
  <si>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</si>
  <si>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</si>
  <si>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</si>
  <si>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</si>
  <si>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</si>
  <si>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</si>
  <si>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</si>
  <si>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</si>
  <si>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</si>
  <si>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</si>
  <si>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</si>
  <si>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</si>
  <si>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</si>
  <si>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</si>
  <si>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</si>
  <si>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</si>
  <si>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</si>
  <si>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</si>
  <si>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</si>
  <si>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</si>
  <si>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</si>
  <si>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</si>
  <si>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</si>
  <si>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</si>
  <si>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</si>
  <si>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</si>
  <si>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</si>
  <si>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</si>
  <si>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</si>
  <si>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</si>
  <si>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</si>
  <si>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</si>
  <si>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</si>
  <si>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</si>
  <si>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</si>
  <si>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</si>
  <si>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</si>
  <si>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</si>
  <si>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</si>
  <si>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</si>
  <si>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</si>
  <si>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</si>
  <si>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</si>
  <si>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</si>
  <si>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</si>
  <si>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</si>
  <si>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</si>
  <si>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</si>
  <si>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</si>
  <si>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</si>
  <si>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</si>
  <si>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</si>
  <si>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</si>
  <si>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</si>
  <si>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</si>
  <si>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</si>
  <si>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</si>
  <si>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</si>
  <si>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</si>
  <si>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</si>
  <si>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</si>
  <si>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</si>
  <si>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</si>
  <si>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</si>
  <si>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</si>
  <si>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</si>
  <si>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</si>
  <si>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</si>
  <si>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</si>
  <si>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</si>
  <si>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</si>
  <si>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</si>
  <si>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</si>
  <si>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</si>
  <si>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</si>
  <si>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</si>
  <si>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</si>
  <si>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</si>
  <si>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</si>
  <si>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</si>
  <si>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</si>
  <si>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</si>
  <si>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</si>
  <si>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</si>
  <si>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</si>
  <si>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</si>
  <si>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</si>
  <si>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</si>
  <si>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</si>
  <si>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</si>
  <si>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</si>
  <si>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</si>
  <si>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</si>
  <si>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</si>
  <si>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</si>
  <si>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</si>
  <si>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</si>
  <si>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</si>
  <si>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</si>
  <si>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</si>
  <si>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</si>
  <si>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</si>
  <si>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</si>
  <si>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</si>
  <si>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</si>
  <si>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</si>
  <si>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</si>
  <si>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</si>
  <si>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</si>
  <si>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</si>
  <si>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</si>
  <si>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</si>
  <si>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</si>
  <si>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</si>
  <si>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</si>
  <si>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</si>
  <si>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</si>
  <si>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</si>
  <si>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</si>
  <si>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</si>
  <si>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</si>
  <si>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</si>
  <si>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</si>
  <si>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</si>
  <si>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</si>
  <si>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</si>
  <si>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</si>
  <si>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</si>
  <si>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</si>
  <si>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</si>
  <si>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</si>
  <si>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</si>
  <si>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</si>
  <si>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</si>
  <si>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</si>
  <si>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</si>
  <si>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</si>
  <si>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</si>
  <si>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</si>
  <si>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</si>
  <si>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</si>
  <si>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</si>
  <si>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</si>
  <si>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</si>
  <si>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</si>
  <si>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</si>
  <si>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</si>
  <si>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</si>
  <si>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</si>
  <si>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</si>
  <si>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</si>
  <si>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</si>
  <si>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</si>
  <si>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</si>
  <si>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</si>
  <si>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</si>
  <si>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</si>
  <si>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</si>
  <si>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</si>
  <si>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</si>
  <si>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</si>
  <si>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</si>
  <si>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</si>
  <si>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</si>
  <si>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</si>
  <si>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</si>
  <si>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</si>
  <si>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</si>
  <si>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</si>
  <si>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</si>
  <si>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</si>
  <si>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</si>
  <si>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</si>
  <si>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</si>
  <si>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</si>
  <si>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</si>
  <si>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</si>
  <si>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</si>
  <si>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</si>
  <si>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</si>
  <si>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</si>
  <si>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</si>
  <si>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</si>
  <si>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</si>
  <si>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</si>
  <si>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</si>
  <si>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</si>
  <si>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</si>
  <si>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</si>
  <si>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</si>
  <si>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</si>
  <si>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</si>
  <si>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</si>
  <si>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</si>
  <si>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</si>
  <si>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</si>
  <si>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</si>
  <si>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</si>
  <si>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</si>
  <si>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</si>
  <si>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</si>
  <si>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</si>
  <si>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</si>
  <si>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</si>
  <si>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</si>
  <si>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</si>
  <si>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</si>
  <si>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</si>
  <si>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</si>
  <si>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</si>
  <si>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</si>
  <si>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</si>
  <si>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</si>
  <si>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</si>
  <si>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</si>
  <si>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</si>
  <si>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</si>
  <si>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</si>
  <si>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</si>
  <si>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</si>
  <si>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</si>
  <si>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</si>
  <si>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</si>
  <si>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</si>
  <si>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</si>
  <si>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</si>
  <si>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</si>
  <si>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</si>
  <si>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</si>
  <si>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</si>
  <si>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</si>
  <si>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</si>
  <si>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</si>
  <si>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</si>
  <si>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</si>
  <si>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</si>
  <si>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</si>
  <si>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</si>
  <si>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</si>
  <si>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</si>
  <si>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</si>
  <si>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</si>
  <si>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</si>
  <si>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</si>
  <si>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</si>
  <si>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</si>
  <si>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</si>
  <si>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</si>
  <si>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</si>
  <si>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</si>
  <si>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</si>
  <si>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</si>
  <si>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</si>
  <si>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</si>
  <si>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</si>
  <si>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</si>
  <si>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</si>
  <si>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</si>
  <si>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</si>
  <si>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</si>
  <si>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</si>
  <si>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</si>
  <si>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</si>
  <si>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</si>
  <si>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</si>
  <si>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</si>
  <si>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</si>
  <si>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</si>
  <si>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</si>
  <si>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</si>
  <si>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</si>
  <si>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</si>
  <si>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</si>
  <si>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</si>
  <si>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</si>
  <si>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</si>
  <si>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</si>
  <si>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</si>
  <si>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</si>
  <si>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</si>
  <si>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</si>
  <si>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</si>
  <si>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</si>
  <si>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</si>
  <si>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</si>
  <si>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</si>
  <si>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</si>
  <si>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</si>
  <si>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</si>
  <si>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</si>
  <si>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</si>
  <si>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</si>
  <si>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</si>
  <si>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</si>
  <si>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</si>
  <si>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</si>
  <si>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</si>
  <si>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</si>
  <si>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</si>
  <si>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</si>
  <si>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</si>
  <si>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</si>
  <si>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</si>
  <si>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</si>
  <si>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</si>
  <si>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</si>
  <si>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</si>
  <si>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</si>
  <si>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</si>
  <si>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</si>
  <si>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</si>
  <si>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</si>
  <si>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</si>
  <si>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</si>
  <si>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</si>
  <si>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</si>
  <si>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</si>
  <si>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</si>
  <si>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</si>
  <si>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</si>
  <si>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</si>
  <si>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</si>
  <si>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</si>
  <si>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</si>
  <si>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</si>
  <si>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</si>
  <si>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</si>
  <si>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</si>
  <si>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</si>
  <si>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</si>
  <si>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</si>
  <si>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</si>
  <si>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</si>
  <si>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</si>
  <si>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</si>
  <si>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</si>
  <si>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</si>
  <si>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</si>
  <si>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</si>
  <si>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</si>
  <si>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</si>
  <si>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</si>
  <si>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</si>
  <si>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</si>
  <si>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</si>
  <si>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</si>
  <si>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</si>
  <si>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</si>
  <si>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</si>
  <si>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</si>
  <si>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</si>
  <si>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</si>
  <si>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</si>
  <si>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</si>
  <si>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</si>
  <si>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</si>
  <si>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</si>
  <si>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</si>
  <si>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</si>
  <si>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</si>
  <si>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</si>
  <si>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</si>
  <si>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</si>
  <si>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</si>
  <si>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</si>
  <si>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</si>
  <si>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</si>
  <si>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</si>
  <si>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</si>
  <si>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</si>
  <si>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</si>
  <si>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</si>
  <si>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</si>
  <si>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</si>
  <si>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</si>
  <si>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</si>
  <si>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</si>
  <si>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</si>
  <si>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</si>
  <si>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</si>
  <si>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</si>
  <si>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</si>
  <si>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</si>
  <si>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</si>
  <si>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</si>
  <si>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</si>
  <si>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</si>
  <si>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</si>
  <si>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</si>
  <si>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</si>
  <si>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</si>
  <si>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</si>
  <si>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</si>
  <si>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</si>
  <si>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</si>
  <si>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</si>
  <si>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</si>
  <si>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</si>
  <si>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</si>
  <si>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</si>
  <si>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</si>
  <si>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</si>
  <si>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</si>
  <si>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</si>
  <si>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</si>
  <si>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</si>
  <si>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</si>
  <si>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</si>
  <si>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</si>
  <si>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</si>
  <si>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</si>
  <si>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</si>
  <si>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</si>
  <si>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</si>
  <si>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</si>
  <si>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</si>
  <si>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</si>
  <si>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</si>
  <si>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</si>
  <si>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</si>
  <si>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</si>
  <si>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</si>
  <si>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</si>
  <si>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</si>
  <si>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</si>
  <si>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</si>
  <si>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</si>
  <si>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</si>
  <si>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</si>
  <si>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</si>
  <si>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</si>
  <si>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</si>
  <si>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</si>
  <si>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</si>
  <si>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</si>
  <si>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</si>
  <si>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</si>
  <si>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</si>
  <si>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</si>
  <si>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</si>
  <si>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</si>
  <si>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</si>
  <si>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</si>
  <si>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</si>
  <si>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</si>
  <si>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</si>
  <si>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</si>
  <si>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</si>
  <si>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</si>
  <si>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</si>
  <si>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</si>
  <si>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</si>
  <si>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</si>
  <si>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</si>
  <si>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</si>
  <si>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</si>
  <si>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</si>
  <si>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</si>
  <si>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</si>
  <si>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</si>
  <si>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</si>
  <si>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</si>
  <si>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</si>
  <si>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</si>
  <si>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</si>
  <si>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</si>
  <si>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</si>
  <si>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</si>
  <si>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</si>
  <si>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</si>
  <si>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</si>
  <si>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</si>
  <si>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</si>
  <si>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</si>
  <si>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</si>
  <si>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</si>
  <si>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</si>
  <si>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</si>
  <si>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</si>
  <si>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</si>
  <si>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</si>
  <si>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</si>
  <si>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</si>
  <si>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</si>
  <si>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</si>
  <si>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</si>
  <si>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</si>
  <si>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</si>
  <si>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</si>
  <si>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</si>
  <si>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</si>
  <si>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</si>
  <si>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</si>
  <si>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</si>
  <si>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</si>
  <si>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</si>
  <si>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</si>
  <si>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</si>
  <si>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</si>
  <si>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</si>
  <si>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</si>
  <si>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</si>
  <si>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</si>
  <si>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</si>
  <si>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</si>
  <si>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</si>
  <si>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</si>
  <si>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</si>
  <si>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</si>
  <si>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</si>
  <si>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</si>
  <si>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</si>
  <si>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</si>
  <si>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</si>
  <si>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</si>
  <si>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</si>
  <si>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</si>
  <si>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</si>
  <si>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</si>
  <si>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</si>
  <si>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</si>
  <si>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</si>
  <si>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</si>
  <si>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</si>
  <si>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</si>
  <si>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</si>
  <si>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</si>
  <si>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</si>
  <si>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</si>
  <si>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</si>
  <si>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</si>
  <si>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</si>
  <si>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</si>
  <si>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</si>
  <si>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</si>
  <si>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</si>
  <si>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</si>
  <si>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</si>
  <si>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</si>
  <si>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</si>
  <si>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</si>
  <si>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</si>
  <si>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</si>
  <si>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</si>
  <si>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</si>
  <si>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</si>
  <si>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</si>
  <si>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</si>
  <si>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</si>
  <si>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</si>
  <si>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</si>
  <si>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</si>
  <si>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</si>
  <si>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</si>
  <si>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</si>
  <si>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</si>
  <si>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</si>
  <si>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</si>
  <si>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</si>
  <si>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</si>
  <si>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</si>
  <si>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</si>
  <si>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</si>
  <si>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</si>
  <si>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</si>
  <si>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</si>
  <si>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</si>
  <si>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</si>
  <si>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</si>
  <si>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</si>
  <si>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</si>
  <si>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</si>
  <si>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</si>
  <si>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</si>
  <si>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</si>
  <si>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</si>
  <si>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</si>
  <si>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</si>
  <si>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</si>
  <si>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</si>
  <si>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</si>
  <si>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</si>
  <si>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</si>
  <si>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</si>
  <si>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</si>
  <si>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</si>
  <si>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</si>
  <si>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</si>
  <si>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</si>
  <si>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</si>
  <si>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</si>
  <si>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</si>
  <si>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</si>
  <si>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</si>
  <si>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</si>
  <si>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</si>
  <si>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</si>
  <si>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</si>
  <si>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</si>
  <si>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</si>
  <si>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</si>
  <si>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</si>
  <si>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</si>
  <si>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</si>
  <si>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</si>
  <si>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</si>
  <si>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</si>
  <si>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</si>
  <si>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</si>
  <si>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</si>
  <si>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</si>
  <si>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</si>
  <si>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</si>
  <si>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</si>
  <si>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</si>
  <si>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</si>
  <si>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</si>
  <si>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</si>
  <si>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</si>
  <si>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</si>
  <si>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</si>
  <si>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</si>
  <si>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</si>
  <si>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</si>
  <si>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</si>
  <si>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</si>
  <si>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</si>
  <si>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</si>
  <si>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</si>
  <si>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</si>
  <si>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</si>
  <si>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</si>
  <si>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</si>
  <si>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</si>
  <si>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</si>
  <si>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</si>
  <si>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</si>
  <si>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</si>
  <si>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</si>
  <si>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</si>
  <si>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</si>
  <si>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</si>
  <si>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</si>
  <si>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</si>
  <si>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</si>
  <si>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</si>
  <si>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</si>
  <si>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</si>
  <si>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</si>
  <si>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</si>
  <si>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</si>
  <si>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</si>
  <si>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</si>
  <si>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</si>
  <si>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</si>
  <si>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</si>
  <si>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</si>
  <si>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</si>
  <si>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</si>
  <si>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</si>
  <si>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</si>
  <si>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</si>
  <si>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</si>
  <si>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</si>
  <si>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</si>
  <si>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</si>
  <si>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</si>
  <si>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</si>
  <si>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</si>
  <si>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</si>
  <si>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</si>
  <si>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</si>
  <si>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</si>
  <si>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</si>
  <si>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</si>
  <si>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</si>
  <si>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</si>
  <si>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</si>
  <si>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</si>
  <si>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</si>
  <si>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</si>
  <si>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</si>
  <si>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</si>
  <si>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</si>
  <si>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</si>
  <si>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</si>
  <si>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</si>
  <si>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</si>
  <si>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</si>
  <si>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</si>
  <si>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</si>
  <si>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</si>
  <si>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</si>
  <si>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</si>
  <si>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</si>
  <si>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</si>
  <si>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</si>
  <si>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</si>
  <si>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</si>
  <si>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</si>
  <si>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</si>
  <si>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</si>
  <si>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</si>
  <si>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</si>
  <si>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</si>
  <si>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</si>
  <si>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</si>
  <si>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</si>
  <si>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</si>
  <si>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</si>
  <si>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</si>
  <si>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</si>
  <si>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</si>
  <si>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</si>
  <si>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</si>
  <si>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</si>
  <si>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</si>
  <si>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</si>
  <si>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</si>
  <si>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</si>
  <si>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</si>
  <si>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</si>
  <si>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</si>
  <si>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</si>
  <si>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</si>
  <si>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</si>
  <si>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</si>
  <si>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</si>
  <si>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</si>
  <si>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</si>
  <si>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</si>
  <si>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</si>
  <si>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</si>
  <si>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</si>
  <si>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</si>
  <si>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</si>
  <si>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</si>
  <si>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</si>
  <si>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</si>
  <si>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</si>
  <si>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</si>
  <si>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</si>
  <si>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</si>
  <si>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</si>
  <si>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</si>
  <si>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</si>
  <si>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</si>
  <si>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</si>
  <si>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</si>
  <si>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</si>
  <si>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</si>
  <si>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</si>
  <si>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</si>
  <si>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</si>
  <si>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</si>
  <si>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</si>
  <si>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</si>
  <si>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</si>
  <si>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</si>
  <si>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</si>
  <si>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</si>
  <si>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</si>
  <si>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</si>
  <si>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</si>
  <si>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</si>
  <si>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</si>
  <si>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</si>
  <si>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</si>
  <si>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</si>
  <si>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</si>
  <si>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</si>
  <si>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</si>
  <si>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</si>
  <si>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</si>
  <si>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</si>
  <si>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</si>
  <si>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</si>
  <si>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</si>
  <si>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</si>
  <si>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</si>
  <si>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</si>
  <si>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</si>
  <si>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</si>
  <si>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</si>
  <si>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</si>
  <si>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</si>
  <si>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</si>
  <si>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</si>
  <si>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</si>
  <si>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</si>
  <si>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</si>
  <si>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</si>
  <si>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</si>
  <si>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</si>
  <si>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</si>
  <si>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</si>
  <si>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</si>
  <si>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</si>
  <si>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</si>
  <si>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</si>
  <si>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</si>
  <si>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</si>
  <si>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</si>
  <si>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</si>
  <si>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</si>
  <si>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</si>
  <si>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</si>
  <si>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</si>
  <si>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</si>
  <si>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</si>
  <si>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</si>
  <si>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</si>
  <si>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</si>
  <si>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</si>
  <si>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</si>
  <si>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</si>
  <si>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</si>
  <si>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</si>
  <si>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</si>
  <si>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</si>
  <si>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</si>
  <si>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</si>
  <si>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</si>
  <si>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</si>
  <si>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</si>
  <si>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</si>
  <si>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</si>
  <si>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</si>
  <si>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</si>
  <si>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</si>
  <si>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</si>
  <si>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</si>
  <si>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</si>
  <si>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</si>
  <si>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</si>
  <si>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</si>
  <si>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</si>
  <si>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</si>
  <si>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</si>
  <si>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</si>
  <si>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</si>
  <si>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</si>
  <si>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</si>
  <si>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</si>
  <si>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</si>
  <si>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</si>
  <si>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</si>
  <si>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</si>
  <si>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</si>
  <si>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</si>
  <si>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</si>
  <si>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</si>
  <si>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</si>
  <si>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</si>
  <si>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</si>
  <si>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</si>
  <si>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</si>
  <si>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</si>
  <si>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</si>
  <si>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</si>
  <si>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</si>
  <si>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</si>
  <si>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</si>
  <si>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</si>
  <si>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</si>
  <si>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</si>
  <si>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</si>
  <si>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</si>
  <si>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</si>
  <si>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</si>
  <si>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</si>
  <si>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</si>
  <si>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</si>
  <si>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</si>
  <si>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</si>
  <si>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</si>
  <si>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</si>
  <si>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</si>
  <si>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</si>
  <si>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</si>
  <si>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</si>
  <si>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</si>
  <si>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</si>
  <si>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</si>
  <si>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</si>
  <si>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</si>
  <si>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</si>
  <si>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</si>
  <si>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</si>
  <si>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</si>
  <si>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</si>
  <si>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</si>
  <si>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</si>
  <si>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</si>
  <si>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</si>
  <si>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</si>
  <si>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</si>
  <si>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</si>
  <si>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</si>
  <si>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</si>
  <si>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</si>
  <si>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</si>
  <si>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</si>
  <si>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</si>
  <si>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</si>
  <si>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</si>
  <si>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</si>
  <si>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</si>
  <si>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</si>
  <si>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</si>
  <si>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</si>
  <si>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</si>
  <si>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</si>
  <si>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</si>
  <si>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</si>
  <si>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</si>
  <si>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</si>
  <si>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</si>
  <si>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</si>
  <si>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</si>
  <si>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</si>
  <si>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</si>
  <si>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</si>
  <si>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</si>
  <si>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</si>
  <si>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</si>
  <si>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</si>
  <si>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</si>
  <si>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</si>
  <si>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</si>
  <si>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</si>
  <si>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</si>
  <si>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</si>
  <si>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</si>
  <si>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</si>
  <si>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</si>
  <si>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</si>
  <si>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</si>
  <si>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</si>
  <si>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</si>
  <si>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</si>
  <si>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</si>
  <si>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</si>
  <si>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</si>
  <si>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</si>
  <si>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</si>
  <si>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</si>
  <si>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</si>
  <si>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</si>
  <si>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</si>
  <si>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</si>
  <si>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</si>
  <si>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</si>
  <si>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</si>
  <si>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</si>
  <si>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</si>
  <si>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</si>
  <si>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</si>
  <si>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</si>
  <si>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</si>
  <si>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</si>
  <si>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</si>
  <si>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</si>
  <si>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</si>
  <si>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</si>
  <si>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</si>
  <si>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</si>
  <si>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</si>
  <si>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</si>
  <si>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</si>
  <si>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</si>
  <si>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</si>
  <si>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</si>
  <si>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</si>
  <si>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</si>
  <si>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</si>
  <si>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</si>
  <si>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</si>
  <si>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</si>
  <si>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</si>
  <si>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</si>
  <si>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</si>
  <si>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</si>
  <si>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</si>
  <si>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</si>
  <si>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</si>
  <si>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</si>
  <si>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</si>
  <si>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</si>
  <si>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</si>
  <si>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</si>
  <si>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</si>
  <si>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</si>
  <si>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</si>
  <si>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</si>
  <si>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</si>
  <si>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</si>
  <si>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</si>
  <si>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</si>
  <si>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</si>
  <si>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</si>
  <si>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</si>
  <si>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</si>
  <si>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</si>
  <si>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</si>
  <si>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</si>
  <si>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</si>
  <si>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</si>
  <si>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</si>
  <si>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</si>
  <si>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</si>
  <si>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</si>
  <si>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</si>
  <si>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</si>
  <si>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</si>
  <si>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</si>
  <si>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</si>
  <si>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</si>
  <si>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</si>
  <si>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</si>
  <si>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</si>
  <si>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</si>
  <si>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</si>
  <si>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</si>
  <si>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</si>
  <si>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</si>
  <si>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</si>
  <si>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</si>
  <si>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</si>
  <si>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</si>
  <si>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</si>
  <si>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</si>
  <si>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</si>
  <si>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</si>
  <si>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</si>
  <si>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</si>
  <si>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</si>
  <si>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</si>
  <si>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</si>
  <si>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</si>
  <si>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</si>
  <si>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</si>
  <si>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</si>
  <si>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</si>
  <si>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</si>
  <si>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</si>
  <si>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</si>
  <si>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</si>
  <si>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</si>
  <si>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</si>
  <si>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</si>
  <si>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</si>
  <si>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</si>
  <si>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</si>
  <si>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</si>
  <si>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</si>
  <si>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</si>
  <si>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</si>
  <si>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</si>
  <si>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</si>
  <si>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</si>
  <si>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</si>
  <si>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</si>
  <si>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</si>
  <si>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</si>
  <si>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</si>
  <si>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</si>
  <si>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</si>
  <si>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</si>
  <si>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</si>
  <si>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</si>
  <si>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</si>
  <si>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</si>
  <si>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</si>
  <si>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</si>
  <si>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</si>
  <si>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</si>
  <si>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</si>
  <si>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</si>
  <si>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</si>
  <si>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</si>
  <si>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</si>
  <si>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</si>
  <si>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</si>
  <si>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</si>
  <si>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</si>
  <si>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</si>
  <si>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</si>
  <si>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</si>
  <si>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</si>
  <si>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</si>
  <si>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</si>
  <si>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</si>
  <si>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</si>
  <si>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</si>
  <si>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</si>
  <si>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</si>
  <si>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</si>
  <si>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</si>
  <si>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</si>
  <si>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</si>
  <si>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</si>
  <si>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</si>
  <si>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</si>
  <si>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</si>
  <si>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</si>
  <si>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</si>
  <si>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</si>
  <si>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</si>
  <si>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</si>
  <si>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</si>
  <si>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</si>
  <si>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</si>
  <si>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</si>
  <si>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</si>
  <si>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</si>
  <si>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</si>
  <si>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</si>
  <si>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</si>
  <si>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</si>
  <si>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</si>
  <si>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</si>
  <si>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</si>
  <si>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</si>
  <si>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</si>
  <si>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</si>
  <si>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</si>
  <si>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</si>
  <si>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</si>
  <si>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</si>
  <si>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</si>
  <si>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</si>
  <si>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</si>
  <si>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</si>
  <si>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</si>
  <si>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</si>
  <si>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</si>
  <si>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</si>
  <si>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</si>
  <si>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</si>
  <si>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</si>
  <si>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</si>
  <si>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</si>
  <si>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</si>
  <si>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</si>
  <si>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</si>
  <si>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</si>
  <si>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</si>
  <si>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</si>
  <si>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</si>
  <si>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</si>
  <si>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</si>
  <si>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</si>
  <si>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</si>
  <si>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</si>
  <si>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</si>
  <si>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</si>
  <si>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</si>
  <si>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</si>
  <si>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</si>
  <si>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</si>
  <si>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</si>
  <si>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</si>
  <si>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</si>
  <si>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</si>
  <si>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</si>
  <si>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</si>
  <si>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</si>
  <si>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</si>
  <si>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</si>
  <si>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</si>
  <si>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</si>
  <si>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</si>
  <si>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</si>
  <si>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</si>
  <si>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</si>
  <si>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</si>
  <si>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</si>
  <si>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</si>
  <si>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</si>
  <si>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</si>
  <si>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</si>
  <si>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</si>
  <si>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</si>
  <si>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</si>
  <si>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</si>
  <si>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</si>
  <si>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</si>
  <si>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</si>
  <si>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</si>
  <si>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</si>
  <si>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</si>
  <si>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</si>
  <si>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</si>
  <si>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</si>
  <si>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</si>
  <si>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</si>
  <si>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</si>
  <si>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</si>
  <si>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</si>
  <si>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</si>
  <si>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</si>
  <si>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</si>
  <si>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</si>
  <si>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</si>
  <si>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</si>
  <si>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</si>
  <si>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</si>
  <si>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</si>
  <si>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</si>
  <si>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</si>
  <si>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</si>
  <si>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</si>
  <si>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</si>
  <si>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</si>
  <si>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</si>
  <si>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</si>
  <si>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</si>
  <si>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</si>
  <si>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</si>
  <si>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</si>
  <si>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</si>
  <si>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</si>
  <si>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</si>
  <si>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</si>
  <si>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</si>
  <si>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</si>
  <si>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</si>
  <si>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</si>
  <si>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</si>
  <si>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</si>
  <si>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</si>
  <si>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</si>
  <si>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</si>
  <si>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</si>
  <si>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</si>
  <si>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</si>
  <si>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</si>
  <si>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</si>
  <si>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</si>
  <si>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</si>
  <si>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</si>
  <si>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</si>
  <si>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</si>
  <si>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</si>
  <si>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</si>
  <si>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</si>
  <si>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</si>
  <si>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</si>
  <si>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</si>
  <si>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</si>
  <si>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</si>
  <si>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</si>
  <si>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</si>
  <si>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</si>
  <si>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</si>
  <si>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</si>
  <si>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</si>
  <si>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</si>
  <si>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</si>
  <si>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</si>
  <si>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</si>
  <si>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</si>
  <si>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</si>
  <si>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</si>
  <si>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</si>
  <si>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</si>
  <si>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</si>
  <si>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</si>
  <si>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</si>
  <si>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</si>
  <si>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</si>
  <si>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</si>
  <si>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</si>
  <si>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</si>
  <si>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</si>
  <si>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</si>
  <si>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</si>
  <si>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</si>
  <si>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</si>
  <si>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</si>
  <si>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</si>
  <si>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</si>
  <si>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</si>
  <si>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</si>
  <si>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</si>
  <si>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</si>
  <si>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</si>
  <si>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</si>
  <si>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</si>
  <si>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</si>
  <si>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</si>
  <si>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</si>
  <si>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</si>
  <si>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</si>
  <si>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</si>
  <si>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</si>
  <si>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</si>
  <si>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</si>
  <si>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</si>
  <si>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</si>
  <si>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</si>
  <si>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</si>
  <si>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</si>
  <si>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</si>
  <si>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</si>
  <si>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</si>
  <si>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</si>
  <si>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</si>
  <si>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</si>
  <si>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</si>
  <si>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</si>
  <si>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</si>
  <si>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</si>
  <si>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</si>
  <si>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</si>
  <si>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</si>
  <si>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</si>
  <si>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</si>
  <si>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</si>
  <si>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</si>
  <si>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</si>
  <si>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</si>
  <si>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</si>
  <si>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</si>
  <si>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</si>
  <si>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</si>
  <si>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</si>
  <si>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</si>
  <si>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</si>
  <si>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</si>
  <si>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</si>
  <si>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</si>
  <si>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</si>
  <si>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</si>
  <si>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</si>
  <si>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</si>
  <si>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</si>
  <si>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</si>
  <si>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</si>
  <si>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</si>
  <si>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</si>
  <si>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</si>
  <si>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</si>
  <si>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</si>
  <si>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</si>
  <si>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</si>
  <si>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</si>
  <si>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</si>
  <si>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</si>
  <si>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</si>
  <si>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</si>
  <si>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</si>
  <si>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</si>
  <si>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</si>
  <si>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</si>
  <si>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</si>
  <si>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</si>
  <si>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</si>
  <si>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</si>
  <si>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</si>
  <si>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</si>
  <si>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</si>
  <si>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</si>
  <si>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</si>
  <si>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</si>
  <si>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</si>
  <si>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</si>
  <si>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</si>
  <si>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</si>
  <si>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</si>
  <si>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</si>
  <si>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</si>
  <si>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</si>
  <si>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</si>
  <si>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</si>
  <si>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</si>
  <si>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</si>
  <si>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</si>
  <si>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</si>
  <si>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</si>
  <si>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</si>
  <si>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</si>
  <si>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</si>
  <si>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</si>
  <si>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</si>
  <si>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</si>
  <si>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</si>
  <si>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</si>
  <si>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</si>
  <si>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</si>
  <si>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</si>
  <si>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</si>
  <si>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</si>
  <si>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</si>
  <si>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</si>
  <si>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</si>
  <si>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</si>
  <si>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</si>
  <si>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</si>
  <si>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</si>
  <si>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</si>
  <si>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</si>
  <si>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</si>
  <si>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</si>
  <si>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</si>
  <si>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</si>
  <si>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</si>
  <si>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</si>
  <si>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</si>
  <si>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</si>
  <si>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</si>
  <si>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</si>
  <si>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</si>
  <si>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</si>
  <si>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</si>
  <si>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</si>
  <si>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</si>
  <si>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</si>
  <si>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</si>
  <si>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</si>
  <si>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</si>
  <si>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</si>
  <si>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</si>
  <si>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</si>
  <si>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</si>
  <si>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</si>
  <si>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</si>
  <si>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</si>
  <si>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</si>
  <si>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</si>
  <si>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</si>
  <si>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</si>
  <si>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</si>
  <si>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</si>
  <si>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</si>
  <si>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</si>
  <si>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</si>
  <si>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</si>
  <si>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</si>
  <si>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</si>
  <si>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</si>
  <si>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</si>
  <si>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</si>
  <si>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</si>
  <si>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</si>
  <si>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</si>
  <si>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</si>
  <si>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</si>
  <si>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</si>
  <si>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</si>
  <si>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</si>
  <si>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</si>
  <si>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</si>
  <si>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</si>
  <si>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</si>
  <si>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</si>
  <si>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</si>
  <si>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</si>
  <si>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</si>
  <si>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</si>
  <si>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</si>
  <si>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</si>
  <si>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</si>
  <si>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</si>
  <si>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</si>
  <si>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</si>
  <si>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</si>
  <si>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</si>
  <si>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</si>
  <si>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</si>
  <si>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</si>
  <si>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</si>
  <si>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</si>
  <si>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</si>
  <si>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</si>
  <si>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</si>
  <si>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</si>
  <si>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</si>
  <si>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</si>
  <si>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</si>
  <si>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</si>
  <si>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</si>
  <si>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</si>
  <si>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</si>
  <si>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</si>
  <si>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</si>
  <si>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</si>
  <si>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</si>
  <si>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</si>
  <si>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</si>
  <si>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</si>
  <si>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</si>
  <si>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</si>
  <si>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</si>
  <si>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</si>
  <si>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</si>
  <si>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</si>
  <si>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</si>
  <si>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</si>
  <si>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</si>
  <si>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</si>
  <si>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</si>
  <si>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</si>
  <si>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</si>
  <si>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</si>
  <si>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</si>
  <si>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</si>
  <si>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</si>
  <si>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</si>
  <si>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</si>
  <si>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</si>
  <si>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</si>
  <si>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</si>
  <si>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</si>
  <si>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</si>
  <si>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</si>
  <si>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</si>
  <si>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</si>
  <si>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</si>
  <si>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</si>
  <si>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</si>
  <si>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</si>
  <si>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</si>
  <si>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</si>
  <si>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</si>
  <si>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</si>
  <si>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</si>
  <si>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</si>
  <si>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</si>
  <si>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</si>
  <si>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</si>
  <si>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</si>
  <si>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</si>
  <si>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</si>
  <si>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</si>
  <si>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</si>
  <si>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</si>
  <si>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</si>
  <si>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</si>
  <si>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</si>
  <si>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</si>
  <si>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</si>
  <si>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</si>
  <si>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</si>
  <si>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</si>
  <si>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</si>
  <si>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</si>
  <si>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</si>
  <si>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</si>
  <si>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</si>
  <si>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</si>
  <si>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</si>
  <si>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</si>
  <si>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</si>
  <si>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</si>
  <si>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</si>
  <si>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</si>
  <si>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</si>
  <si>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</si>
  <si>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</si>
  <si>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</si>
  <si>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</si>
  <si>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</si>
  <si>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</si>
  <si>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</si>
  <si>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</si>
  <si>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</si>
  <si>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</si>
  <si>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</si>
  <si>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</si>
  <si>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</si>
  <si>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</si>
  <si>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</si>
  <si>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</si>
  <si>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</si>
  <si>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</si>
  <si>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</si>
  <si>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</si>
  <si>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</si>
  <si>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</si>
  <si>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</si>
  <si>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</si>
  <si>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</si>
  <si>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</si>
  <si>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</si>
  <si>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</si>
  <si>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</si>
  <si>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</si>
  <si>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</si>
  <si>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</si>
  <si>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</si>
  <si>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</si>
  <si>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</si>
  <si>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</si>
  <si>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</si>
  <si>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</si>
  <si>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</si>
  <si>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</si>
  <si>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</si>
  <si>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</si>
  <si>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</si>
  <si>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</si>
  <si>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</si>
  <si>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</si>
  <si>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</si>
  <si>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</si>
  <si>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</si>
  <si>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</si>
  <si>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</si>
  <si>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</si>
  <si>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</si>
  <si>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</si>
  <si>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</si>
  <si>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</si>
  <si>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</si>
  <si>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</si>
  <si>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</si>
  <si>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</si>
  <si>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</si>
  <si>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</si>
  <si>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</si>
  <si>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</si>
  <si>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</si>
  <si>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</si>
  <si>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</si>
  <si>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</si>
  <si>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</si>
  <si>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</si>
  <si>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</si>
  <si>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</si>
  <si>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</si>
  <si>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</si>
  <si>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</si>
  <si>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</si>
  <si>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</si>
  <si>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</si>
  <si>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</si>
  <si>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</si>
  <si>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</si>
  <si>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</si>
  <si>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</si>
  <si>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</si>
  <si>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</si>
  <si>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</si>
  <si>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</si>
  <si>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</si>
  <si>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</si>
  <si>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</si>
  <si>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</si>
  <si>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</si>
  <si>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</si>
  <si>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</si>
  <si>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</si>
  <si>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</si>
  <si>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</si>
  <si>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</si>
  <si>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</si>
  <si>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</si>
  <si>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</si>
  <si>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</si>
  <si>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</si>
  <si>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</si>
  <si>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</si>
  <si>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</si>
  <si>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</si>
  <si>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</si>
  <si>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</si>
  <si>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</si>
  <si>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</si>
  <si>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</si>
  <si>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</si>
  <si>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</si>
  <si>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</si>
  <si>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</si>
  <si>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</si>
  <si>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</si>
  <si>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</si>
  <si>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</si>
  <si>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</si>
  <si>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</si>
  <si>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</si>
  <si>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</si>
  <si>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</si>
  <si>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</si>
  <si>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</si>
  <si>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</si>
  <si>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</si>
  <si>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</si>
  <si>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</si>
  <si>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</si>
  <si>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</si>
  <si>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</si>
  <si>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</si>
  <si>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</si>
  <si>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</si>
  <si>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</si>
  <si>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</si>
  <si>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</si>
  <si>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</si>
  <si>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</si>
  <si>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</si>
  <si>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</si>
  <si>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</si>
  <si>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</si>
  <si>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</si>
  <si>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</si>
  <si>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</si>
  <si>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</si>
  <si>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</si>
  <si>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</si>
  <si>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</si>
  <si>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</si>
  <si>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</si>
  <si>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</si>
  <si>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</si>
  <si>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</si>
  <si>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</si>
  <si>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</si>
  <si>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</si>
  <si>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</si>
  <si>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</si>
  <si>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</si>
  <si>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</si>
  <si>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</si>
  <si>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</si>
  <si>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</si>
  <si>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</si>
  <si>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</si>
  <si>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</si>
  <si>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</si>
  <si>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</si>
  <si>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</si>
  <si>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</si>
  <si>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</si>
  <si>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</si>
  <si>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</si>
  <si>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</si>
  <si>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</si>
  <si>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</si>
  <si>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</si>
  <si>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</si>
  <si>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</si>
  <si>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</si>
  <si>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</si>
  <si>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</si>
  <si>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</si>
  <si>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</si>
  <si>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</si>
  <si>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</si>
  <si>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</si>
  <si>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</si>
  <si>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</si>
  <si>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</si>
  <si>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</si>
  <si>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</si>
  <si>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</si>
  <si>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</si>
  <si>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</si>
  <si>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</si>
  <si>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</si>
  <si>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</si>
  <si>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</si>
  <si>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</si>
  <si>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</si>
  <si>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</si>
  <si>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</si>
  <si>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</si>
  <si>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</si>
  <si>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</si>
  <si>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</si>
  <si>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</si>
  <si>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</si>
  <si>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</si>
  <si>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</si>
  <si>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</si>
  <si>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</si>
  <si>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</si>
  <si>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</si>
  <si>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</si>
  <si>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</si>
  <si>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</si>
  <si>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</si>
  <si>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</si>
  <si>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</si>
  <si>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</si>
  <si>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</si>
  <si>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</si>
  <si>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</si>
  <si>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</si>
  <si>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</si>
  <si>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</si>
  <si>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</si>
  <si>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</si>
  <si>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</si>
  <si>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</si>
  <si>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</si>
  <si>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</si>
  <si>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</si>
  <si>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</si>
  <si>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</si>
  <si>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</si>
  <si>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</si>
  <si>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</si>
  <si>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</si>
  <si>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</si>
  <si>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</si>
  <si>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</si>
  <si>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</si>
  <si>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</si>
  <si>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</si>
  <si>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</si>
  <si>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</si>
  <si>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</si>
  <si>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</si>
  <si>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</si>
  <si>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</si>
  <si>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</si>
  <si>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</si>
  <si>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</si>
  <si>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</si>
  <si>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</si>
  <si>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</si>
  <si>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</si>
  <si>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</si>
  <si>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</si>
  <si>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</si>
  <si>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</si>
  <si>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</si>
  <si>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</si>
  <si>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</si>
  <si>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</si>
  <si>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</si>
  <si>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</si>
  <si>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</si>
  <si>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</si>
  <si>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</si>
  <si>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</si>
  <si>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</si>
  <si>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</si>
  <si>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</si>
  <si>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</si>
  <si>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</si>
  <si>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</si>
  <si>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</si>
  <si>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</si>
  <si>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</si>
  <si>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</si>
  <si>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</si>
  <si>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</si>
  <si>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</si>
  <si>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</si>
  <si>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</si>
  <si>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</si>
  <si>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</si>
  <si>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</si>
  <si>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</si>
  <si>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</si>
  <si>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</si>
  <si>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</si>
  <si>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</si>
  <si>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</si>
  <si>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</si>
  <si>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</si>
  <si>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</si>
  <si>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</si>
  <si>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</si>
  <si>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</si>
  <si>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</si>
  <si>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</si>
  <si>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</si>
  <si>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</si>
  <si>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</si>
  <si>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</si>
  <si>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</si>
  <si>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</si>
  <si>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</si>
  <si>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</si>
  <si>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</si>
  <si>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</si>
  <si>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</si>
  <si>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</si>
  <si>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</si>
  <si>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</si>
  <si>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</si>
  <si>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</si>
  <si>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</si>
  <si>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</si>
  <si>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</si>
  <si>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</si>
  <si>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</si>
  <si>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</si>
  <si>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</si>
  <si>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</si>
  <si>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</si>
  <si>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</si>
  <si>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</si>
  <si>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</si>
  <si>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</si>
  <si>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</si>
  <si>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</si>
  <si>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</si>
  <si>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</si>
  <si>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</si>
  <si>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</si>
  <si>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</si>
  <si>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</si>
  <si>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</si>
  <si>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</si>
  <si>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</si>
  <si>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</si>
  <si>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</si>
  <si>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</si>
  <si>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</si>
  <si>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</si>
  <si>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</si>
  <si>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</si>
  <si>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</si>
  <si>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</si>
  <si>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</si>
  <si>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</si>
  <si>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</si>
  <si>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</si>
  <si>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</si>
  <si>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</si>
  <si>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</si>
  <si>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</si>
  <si>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</si>
  <si>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</si>
  <si>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</si>
  <si>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</si>
  <si>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</si>
  <si>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</si>
  <si>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</si>
  <si>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</si>
  <si>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</si>
  <si>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</si>
  <si>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</si>
  <si>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</si>
  <si>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</si>
  <si>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</si>
  <si>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</si>
  <si>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</si>
  <si>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</si>
  <si>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</si>
  <si>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</si>
  <si>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</si>
  <si>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</si>
  <si>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</si>
  <si>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</si>
  <si>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</si>
  <si>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</si>
  <si>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</si>
  <si>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</si>
  <si>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</si>
  <si>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</si>
  <si>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</si>
  <si>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</si>
  <si>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</si>
  <si>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</si>
  <si>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</si>
  <si>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</si>
  <si>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</si>
  <si>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</si>
  <si>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</si>
  <si>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</si>
  <si>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</si>
  <si>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</si>
  <si>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</si>
  <si>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</si>
  <si>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</si>
  <si>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</si>
  <si>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</si>
  <si>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</si>
  <si>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</si>
  <si>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</si>
  <si>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</si>
  <si>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</si>
  <si>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</si>
  <si>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</si>
  <si>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</si>
  <si>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</si>
  <si>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</si>
  <si>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</si>
  <si>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</si>
  <si>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</si>
  <si>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</si>
  <si>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</si>
  <si>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</si>
  <si>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</si>
  <si>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</si>
  <si>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</si>
  <si>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</si>
  <si>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</si>
  <si>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</si>
  <si>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</si>
  <si>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</si>
  <si>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</si>
  <si>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</si>
  <si>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</si>
  <si>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</si>
  <si>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</si>
  <si>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</si>
  <si>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</si>
  <si>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</si>
  <si>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</si>
  <si>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</si>
  <si>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</si>
  <si>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</si>
  <si>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</si>
  <si>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</si>
  <si>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</si>
  <si>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</si>
  <si>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</si>
  <si>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</si>
  <si>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</si>
  <si>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</si>
  <si>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</si>
  <si>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</si>
  <si>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</si>
  <si>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</si>
  <si>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</si>
  <si>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</si>
  <si>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</si>
  <si>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</si>
  <si>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</si>
  <si>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</si>
  <si>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</si>
  <si>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</si>
  <si>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</si>
  <si>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</si>
  <si>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</si>
  <si>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</si>
  <si>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</si>
  <si>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</si>
  <si>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</si>
  <si>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</si>
  <si>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</si>
  <si>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</si>
  <si>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</si>
  <si>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</si>
  <si>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</si>
  <si>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</si>
  <si>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</si>
  <si>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</si>
  <si>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</si>
  <si>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</si>
  <si>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</si>
  <si>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</si>
  <si>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</si>
  <si>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</si>
  <si>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</si>
  <si>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</si>
  <si>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</si>
  <si>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</si>
  <si>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</si>
  <si>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</si>
  <si>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</si>
  <si>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</si>
  <si>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</si>
  <si>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</si>
  <si>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</si>
  <si>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</si>
  <si>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</si>
  <si>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</si>
  <si>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</si>
  <si>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</si>
  <si>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</si>
  <si>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</si>
  <si>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</si>
  <si>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</si>
  <si>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</si>
  <si>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</si>
  <si>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</si>
  <si>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</si>
  <si>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</si>
  <si>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</si>
  <si>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</si>
  <si>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</si>
  <si>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</si>
  <si>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</si>
  <si>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</si>
  <si>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</si>
  <si>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</si>
  <si>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</si>
  <si>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</si>
  <si>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</si>
  <si>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</si>
  <si>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</si>
  <si>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</si>
  <si>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</si>
  <si>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</si>
  <si>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</si>
  <si>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</si>
  <si>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</si>
  <si>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</si>
  <si>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</si>
  <si>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</si>
  <si>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</si>
  <si>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</si>
  <si>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</si>
  <si>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</si>
  <si>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</si>
  <si>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</si>
  <si>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</si>
  <si>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</si>
  <si>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</si>
  <si>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</si>
  <si>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</si>
  <si>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</si>
  <si>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</si>
  <si>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</si>
  <si>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</si>
  <si>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</si>
  <si>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</si>
  <si>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</si>
  <si>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</si>
  <si>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</si>
  <si>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</si>
  <si>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</si>
  <si>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</si>
  <si>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</si>
  <si>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</si>
  <si>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</si>
  <si>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</si>
  <si>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</si>
  <si>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</si>
  <si>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</si>
  <si>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</si>
  <si>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</si>
  <si>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</si>
  <si>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</si>
  <si>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</si>
  <si>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</si>
  <si>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</si>
  <si>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</si>
  <si>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</si>
  <si>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</si>
  <si>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</si>
  <si>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</si>
  <si>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</si>
  <si>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</si>
  <si>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</si>
  <si>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</si>
  <si>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</si>
  <si>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</si>
  <si>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</si>
  <si>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</si>
  <si>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</si>
  <si>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</si>
  <si>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</si>
  <si>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</si>
  <si>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</si>
  <si>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</si>
  <si>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</si>
  <si>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</si>
  <si>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</si>
  <si>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</si>
  <si>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</si>
  <si>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</si>
  <si>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</si>
  <si>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</si>
  <si>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</si>
  <si>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</si>
  <si>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</si>
  <si>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</si>
  <si>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</si>
  <si>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</si>
  <si>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</si>
  <si>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</si>
  <si>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</si>
  <si>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</si>
  <si>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</si>
  <si>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</si>
  <si>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</si>
  <si>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</si>
  <si>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</si>
  <si>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</si>
  <si>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</si>
  <si>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</si>
  <si>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</si>
  <si>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</si>
  <si>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</si>
  <si>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</si>
  <si>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</si>
  <si>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</si>
  <si>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</si>
  <si>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</si>
  <si>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</si>
  <si>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</si>
  <si>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</si>
  <si>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</si>
  <si>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</si>
  <si>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</si>
  <si>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</si>
  <si>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</si>
  <si>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</si>
  <si>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</si>
  <si>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</si>
  <si>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</si>
  <si>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</si>
  <si>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</si>
  <si>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</si>
  <si>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</si>
  <si>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</si>
  <si>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</si>
  <si>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</si>
  <si>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</si>
  <si>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</si>
  <si>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</si>
  <si>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</si>
  <si>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</si>
  <si>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</si>
  <si>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</si>
  <si>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</si>
  <si>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</si>
  <si>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</si>
  <si>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</si>
  <si>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</si>
  <si>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</si>
  <si>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</si>
  <si>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</si>
  <si>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</si>
  <si>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</si>
  <si>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</si>
  <si>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</si>
  <si>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</si>
  <si>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</si>
  <si>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</si>
  <si>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</si>
  <si>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</si>
  <si>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</si>
  <si>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</si>
  <si>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</si>
  <si>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</si>
  <si>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</si>
  <si>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</si>
  <si>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</si>
  <si>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</si>
  <si>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</si>
  <si>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</si>
  <si>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</si>
  <si>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</si>
  <si>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</si>
  <si>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</si>
  <si>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</si>
  <si>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</si>
  <si>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</si>
  <si>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</si>
  <si>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</si>
  <si>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</si>
  <si>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</si>
  <si>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</si>
  <si>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</si>
  <si>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</si>
  <si>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</si>
  <si>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</si>
  <si>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</si>
  <si>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</si>
  <si>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</si>
  <si>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</si>
  <si>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</si>
  <si>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</si>
  <si>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</si>
  <si>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</si>
  <si>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</si>
  <si>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</si>
  <si>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</si>
  <si>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</si>
  <si>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</si>
  <si>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</si>
  <si>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</si>
  <si>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</si>
  <si>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</si>
  <si>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</si>
  <si>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</si>
  <si>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</si>
  <si>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</si>
  <si>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</si>
  <si>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</si>
  <si>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</si>
  <si>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</si>
  <si>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</si>
  <si>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</si>
  <si>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</si>
  <si>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</si>
  <si>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</si>
  <si>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</si>
  <si>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</si>
  <si>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</si>
  <si>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</si>
  <si>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</si>
  <si>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</si>
  <si>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</si>
  <si>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</si>
  <si>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</si>
  <si>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</si>
  <si>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</si>
  <si>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</si>
  <si>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</si>
  <si>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</si>
  <si>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</si>
  <si>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</si>
  <si>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</si>
  <si>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</si>
  <si>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</si>
  <si>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</si>
  <si>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</si>
  <si>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</si>
  <si>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</si>
  <si>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</si>
  <si>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</si>
  <si>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</si>
  <si>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</si>
  <si>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</si>
  <si>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</si>
  <si>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</si>
  <si>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</si>
  <si>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</si>
  <si>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</si>
  <si>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</si>
  <si>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</si>
  <si>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</si>
  <si>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</si>
  <si>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</si>
  <si>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</si>
  <si>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</si>
  <si>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</si>
  <si>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</si>
  <si>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</si>
  <si>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</si>
  <si>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</si>
  <si>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</si>
  <si>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</si>
  <si>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</si>
  <si>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</si>
  <si>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</si>
  <si>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</si>
  <si>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</si>
  <si>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</si>
  <si>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</si>
  <si>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</si>
  <si>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</si>
  <si>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</si>
  <si>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</si>
  <si>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</si>
  <si>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</si>
  <si>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</si>
  <si>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</si>
  <si>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</si>
  <si>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</si>
  <si>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</si>
  <si>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</si>
  <si>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</si>
  <si>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</si>
  <si>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</si>
  <si>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</si>
  <si>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</si>
  <si>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</si>
  <si>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</si>
  <si>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</si>
  <si>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</si>
  <si>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</si>
  <si>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</si>
  <si>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</si>
  <si>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</si>
  <si>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</si>
  <si>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</si>
  <si>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</si>
  <si>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</si>
  <si>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</si>
  <si>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</si>
  <si>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</si>
  <si>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</si>
  <si>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</si>
  <si>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</si>
  <si>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</si>
  <si>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</si>
  <si>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</si>
  <si>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</si>
  <si>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</si>
  <si>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</si>
  <si>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</si>
  <si>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</si>
  <si>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</si>
  <si>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</si>
  <si>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</si>
  <si>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</si>
  <si>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</si>
  <si>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</si>
  <si>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</si>
  <si>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</si>
  <si>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</si>
  <si>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</si>
  <si>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</si>
  <si>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</si>
  <si>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</si>
  <si>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</si>
  <si>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</si>
  <si>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</si>
  <si>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</si>
  <si>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</si>
  <si>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</si>
  <si>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</si>
  <si>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</si>
  <si>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</si>
  <si>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</si>
  <si>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</si>
  <si>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</si>
  <si>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</si>
  <si>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</si>
  <si>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</si>
  <si>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</si>
  <si>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</si>
  <si>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</si>
  <si>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</si>
  <si>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</si>
  <si>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</si>
  <si>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</si>
  <si>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</si>
  <si>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</si>
  <si>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</si>
  <si>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</si>
  <si>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</si>
  <si>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</si>
  <si>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</si>
  <si>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</si>
  <si>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</si>
  <si>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</si>
  <si>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</si>
  <si>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</si>
  <si>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</si>
  <si>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</si>
  <si>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</si>
  <si>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</si>
  <si>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</si>
  <si>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</si>
  <si>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</si>
  <si>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</si>
  <si>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</si>
  <si>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</si>
  <si>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</si>
  <si>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</si>
  <si>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</si>
  <si>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</si>
  <si>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</si>
  <si>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</si>
  <si>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</si>
  <si>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</si>
  <si>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</si>
  <si>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</si>
  <si>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</si>
  <si>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</si>
  <si>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</si>
  <si>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</si>
  <si>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</si>
  <si>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</si>
  <si>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</si>
  <si>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</si>
  <si>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</si>
  <si>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</si>
  <si>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</si>
  <si>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</si>
  <si>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</si>
  <si>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</si>
  <si>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</si>
  <si>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</si>
  <si>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</si>
  <si>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</si>
  <si>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</si>
  <si>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</si>
  <si>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</si>
  <si>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</si>
  <si>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</si>
  <si>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</si>
  <si>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</si>
  <si>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</si>
  <si>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</si>
  <si>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</si>
  <si>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</si>
  <si>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</si>
  <si>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</si>
  <si>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</si>
  <si>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</si>
  <si>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</si>
  <si>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</si>
  <si>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</si>
  <si>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</si>
  <si>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</si>
  <si>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</si>
  <si>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</si>
  <si>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</si>
  <si>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</si>
  <si>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</si>
  <si>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</si>
  <si>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</si>
  <si>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</si>
  <si>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</si>
  <si>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</si>
  <si>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</si>
  <si>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</si>
  <si>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</si>
  <si>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</si>
  <si>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</si>
  <si>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</si>
  <si>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</si>
  <si>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</si>
  <si>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</si>
  <si>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</si>
  <si>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</si>
  <si>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</si>
  <si>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</si>
  <si>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</si>
  <si>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</si>
  <si>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</si>
  <si>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</si>
  <si>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</si>
  <si>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</si>
  <si>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</si>
  <si>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</si>
  <si>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</si>
  <si>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</si>
  <si>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</si>
  <si>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</si>
  <si>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</si>
  <si>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</si>
  <si>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</si>
  <si>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</si>
  <si>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</si>
  <si>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</si>
  <si>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</si>
  <si>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</si>
  <si>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</si>
  <si>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</si>
  <si>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</si>
  <si>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</si>
  <si>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</si>
  <si>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</si>
  <si>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</si>
  <si>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</si>
  <si>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</si>
  <si>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</si>
  <si>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</si>
  <si>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</si>
  <si>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</si>
  <si>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</si>
  <si>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</si>
  <si>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</si>
  <si>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</si>
  <si>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</si>
  <si>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</si>
  <si>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</si>
  <si>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</si>
  <si>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</si>
  <si>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</si>
  <si>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</si>
  <si>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</si>
  <si>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</si>
  <si>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</si>
  <si>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</si>
  <si>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</si>
  <si>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</si>
  <si>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</si>
  <si>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</si>
  <si>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</si>
  <si>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</si>
  <si>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</si>
  <si>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</si>
  <si>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</si>
  <si>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</si>
  <si>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</si>
  <si>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</si>
  <si>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</si>
  <si>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</si>
  <si>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</si>
  <si>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</si>
  <si>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</si>
  <si>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</si>
  <si>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</si>
  <si>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</si>
  <si>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</si>
  <si>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</si>
  <si>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</si>
  <si>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</si>
  <si>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</si>
  <si>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</si>
  <si>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</si>
  <si>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</si>
  <si>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</si>
  <si>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</si>
  <si>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</si>
  <si>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</si>
  <si>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</si>
  <si>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</si>
  <si>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</si>
  <si>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</si>
  <si>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</si>
  <si>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</si>
  <si>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</si>
  <si>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</si>
  <si>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</si>
  <si>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</si>
  <si>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</si>
  <si>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</si>
  <si>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</si>
  <si>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</si>
  <si>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</si>
  <si>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</si>
  <si>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</si>
  <si>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</si>
  <si>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</si>
  <si>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</si>
  <si>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</si>
  <si>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</si>
  <si>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</si>
  <si>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</si>
  <si>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</si>
  <si>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</si>
  <si>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</si>
  <si>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</si>
  <si>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</si>
  <si>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</si>
  <si>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</si>
  <si>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</si>
  <si>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</si>
  <si>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</si>
  <si>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</si>
  <si>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</si>
  <si>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</si>
  <si>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</si>
  <si>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</si>
  <si>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</si>
  <si>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</si>
  <si>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</si>
  <si>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</si>
  <si>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</si>
  <si>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</si>
  <si>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</si>
  <si>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</si>
  <si>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</si>
  <si>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</si>
  <si>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</si>
  <si>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</si>
  <si>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</si>
  <si>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</si>
  <si>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</si>
  <si>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</si>
  <si>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</si>
  <si>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</si>
  <si>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</si>
  <si>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</si>
  <si>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</si>
  <si>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</si>
  <si>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</si>
  <si>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</si>
  <si>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</si>
  <si>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</si>
  <si>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</si>
  <si>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</si>
  <si>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</si>
  <si>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</si>
  <si>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</si>
  <si>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</si>
  <si>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</si>
  <si>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</si>
  <si>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</si>
  <si>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</si>
  <si>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</si>
  <si>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</si>
  <si>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</si>
  <si>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</si>
  <si>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</si>
  <si>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</si>
  <si>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</si>
  <si>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</si>
  <si>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</si>
  <si>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</si>
  <si>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</si>
  <si>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</si>
  <si>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</si>
  <si>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</si>
  <si>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</si>
  <si>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</si>
  <si>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</si>
  <si>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</si>
  <si>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</si>
  <si>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</si>
  <si>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</si>
  <si>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</si>
  <si>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</si>
  <si>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</si>
  <si>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</si>
  <si>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</si>
  <si>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</si>
  <si>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</si>
  <si>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</si>
  <si>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</si>
  <si>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</si>
  <si>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</si>
  <si>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</si>
  <si>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</si>
  <si>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</si>
  <si>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</si>
  <si>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</si>
  <si>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</si>
  <si>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</si>
  <si>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</si>
  <si>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</si>
  <si>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</si>
  <si>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</si>
  <si>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</si>
  <si>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</si>
  <si>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</si>
  <si>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</si>
  <si>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</si>
  <si>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</si>
  <si>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</si>
  <si>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</si>
  <si>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</si>
  <si>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</si>
  <si>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</si>
  <si>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</si>
  <si>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</si>
  <si>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</si>
  <si>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</si>
  <si>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</si>
  <si>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</si>
  <si>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</si>
  <si>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</si>
  <si>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</si>
  <si>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</si>
  <si>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</si>
  <si>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</si>
  <si>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</si>
  <si>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</si>
  <si>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</si>
  <si>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</si>
  <si>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</si>
  <si>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</si>
  <si>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</si>
  <si>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</si>
  <si>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</si>
  <si>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</si>
  <si>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</si>
  <si>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</si>
  <si>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</si>
  <si>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</si>
  <si>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</si>
  <si>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</si>
  <si>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</si>
  <si>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</si>
  <si>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</si>
  <si>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</si>
  <si>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</si>
  <si>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</si>
  <si>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</si>
  <si>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</si>
  <si>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</si>
  <si>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</si>
  <si>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</si>
  <si>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</si>
  <si>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</si>
  <si>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</si>
  <si>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</si>
  <si>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</si>
  <si>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</si>
  <si>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</si>
  <si>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</si>
  <si>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</si>
  <si>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</si>
  <si>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</si>
  <si>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</si>
  <si>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</si>
  <si>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</si>
  <si>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</si>
  <si>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</si>
  <si>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</si>
  <si>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</si>
  <si>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</si>
  <si>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</si>
  <si>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</si>
  <si>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</si>
  <si>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</si>
  <si>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</si>
  <si>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</si>
  <si>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</si>
  <si>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</si>
  <si>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</si>
  <si>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</si>
  <si>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</si>
  <si>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</si>
  <si>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</si>
  <si>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</si>
  <si>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</si>
  <si>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</si>
  <si>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</si>
  <si>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</si>
  <si>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</si>
  <si>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</si>
  <si>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</si>
  <si>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</si>
  <si>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</si>
  <si>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</si>
  <si>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</si>
  <si>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</si>
  <si>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</si>
  <si>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</si>
  <si>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</si>
  <si>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</si>
  <si>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</si>
  <si>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</si>
  <si>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</si>
  <si>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</si>
  <si>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</si>
  <si>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</si>
  <si>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</si>
  <si>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</si>
  <si>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</si>
  <si>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</si>
  <si>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</si>
  <si>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</si>
  <si>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</si>
  <si>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</si>
  <si>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</si>
  <si>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</si>
  <si>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</si>
  <si>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</si>
  <si>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</si>
  <si>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</si>
  <si>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</si>
  <si>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</si>
  <si>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</si>
  <si>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</si>
  <si>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</si>
  <si>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</si>
  <si>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</si>
  <si>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</si>
  <si>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</si>
  <si>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</si>
  <si>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</si>
  <si>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</si>
  <si>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</si>
  <si>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</si>
  <si>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</si>
  <si>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</si>
  <si>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</si>
  <si>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</si>
  <si>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</si>
  <si>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</si>
  <si>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</si>
  <si>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</si>
  <si>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</si>
  <si>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</si>
  <si>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</si>
  <si>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</si>
  <si>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</si>
  <si>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</si>
  <si>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</si>
  <si>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</si>
  <si>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</si>
  <si>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</si>
  <si>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</si>
  <si>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</si>
  <si>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</si>
  <si>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</si>
  <si>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</si>
  <si>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</si>
  <si>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</si>
  <si>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</si>
  <si>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</si>
  <si>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</si>
  <si>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</si>
  <si>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</si>
  <si>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</si>
  <si>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</si>
  <si>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</si>
  <si>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</si>
  <si>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</si>
  <si>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</si>
  <si>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</si>
  <si>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</si>
  <si>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</si>
  <si>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</si>
  <si>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</si>
  <si>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</si>
  <si>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</si>
  <si>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</si>
  <si>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</si>
  <si>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</si>
  <si>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</si>
  <si>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</si>
  <si>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</si>
  <si>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</si>
  <si>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</si>
  <si>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</si>
  <si>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</si>
  <si>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</si>
  <si>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</si>
  <si>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</si>
  <si>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</si>
  <si>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</si>
  <si>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</si>
  <si>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</si>
  <si>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</si>
  <si>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</si>
  <si>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</si>
  <si>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</si>
  <si>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</si>
  <si>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</si>
  <si>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</si>
  <si>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</si>
  <si>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</si>
  <si>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</si>
  <si>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</si>
  <si>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</si>
  <si>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</si>
  <si>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</si>
  <si>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</si>
  <si>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</si>
  <si>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</si>
  <si>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</si>
  <si>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</si>
  <si>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</si>
  <si>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</si>
  <si>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</si>
  <si>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</si>
  <si>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</si>
  <si>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</si>
  <si>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</si>
  <si>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</si>
  <si>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</si>
  <si>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</si>
  <si>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</si>
  <si>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</si>
  <si>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</si>
  <si>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</si>
  <si>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</si>
  <si>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</si>
  <si>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</si>
  <si>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</si>
  <si>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</si>
  <si>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</si>
  <si>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</si>
  <si>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</si>
  <si>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</si>
  <si>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</si>
  <si>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</si>
  <si>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</si>
  <si>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</si>
  <si>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</si>
  <si>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</si>
  <si>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</si>
  <si>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</si>
  <si>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</si>
  <si>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</si>
  <si>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</si>
  <si>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</si>
  <si>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</si>
  <si>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</si>
  <si>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</si>
  <si>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</si>
  <si>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</si>
  <si>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</si>
  <si>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</si>
  <si>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</si>
  <si>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</si>
  <si>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</si>
  <si>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</si>
  <si>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</si>
  <si>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</si>
  <si>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</si>
  <si>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</si>
  <si>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</si>
  <si>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</si>
  <si>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</si>
  <si>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</si>
  <si>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</si>
  <si>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</si>
  <si>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</si>
  <si>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</si>
  <si>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</si>
  <si>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</si>
  <si>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</si>
  <si>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</si>
  <si>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</si>
  <si>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</si>
  <si>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</si>
  <si>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</si>
  <si>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</si>
  <si>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</si>
  <si>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</si>
  <si>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</si>
  <si>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</si>
  <si>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</si>
  <si>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</si>
  <si>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</si>
  <si>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</si>
  <si>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</si>
  <si>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</si>
  <si>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</si>
  <si>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</si>
  <si>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</si>
  <si>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</si>
  <si>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</si>
  <si>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</si>
  <si>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</si>
  <si>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</si>
  <si>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</si>
  <si>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</si>
  <si>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</si>
  <si>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</si>
  <si>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</si>
  <si>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</si>
  <si>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</si>
  <si>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</si>
  <si>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</si>
  <si>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</si>
  <si>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</si>
  <si>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</si>
  <si>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</si>
  <si>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</si>
  <si>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</si>
  <si>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</si>
  <si>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</si>
  <si>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</si>
  <si>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</si>
  <si>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</si>
  <si>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</si>
  <si>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</si>
  <si>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</si>
  <si>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</si>
  <si>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</si>
  <si>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</si>
  <si>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</si>
  <si>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</si>
  <si>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</si>
  <si>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</si>
  <si>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</si>
  <si>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</si>
  <si>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</si>
  <si>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</si>
  <si>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</si>
  <si>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</si>
  <si>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</si>
  <si>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</si>
  <si>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</si>
  <si>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</si>
  <si>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</si>
  <si>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</si>
  <si>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</si>
  <si>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</si>
  <si>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</si>
  <si>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</si>
  <si>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</si>
  <si>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</si>
  <si>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</si>
  <si>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</si>
  <si>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</si>
  <si>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</si>
  <si>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</si>
  <si>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</si>
  <si>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</si>
  <si>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</si>
  <si>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</si>
  <si>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</si>
  <si>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</si>
  <si>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</si>
  <si>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</si>
  <si>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</si>
  <si>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</si>
  <si>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</si>
  <si>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</si>
  <si>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</si>
  <si>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</si>
  <si>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</si>
  <si>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</si>
  <si>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</si>
  <si>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</si>
  <si>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</si>
  <si>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</si>
  <si>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</si>
  <si>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</si>
  <si>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</si>
  <si>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</si>
  <si>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</si>
  <si>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</si>
  <si>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</si>
  <si>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</si>
  <si>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</si>
  <si>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</si>
  <si>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</si>
  <si>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</si>
  <si>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</si>
  <si>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</si>
  <si>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</si>
  <si>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</si>
  <si>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</si>
  <si>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</si>
  <si>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</si>
  <si>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</si>
  <si>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</si>
  <si>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</si>
  <si>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</si>
  <si>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</si>
  <si>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</si>
  <si>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</si>
  <si>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</si>
  <si>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</si>
  <si>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</si>
  <si>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</si>
  <si>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</si>
  <si>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</si>
  <si>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</si>
  <si>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</si>
  <si>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</si>
  <si>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</si>
  <si>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</si>
  <si>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</si>
  <si>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</si>
  <si>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</si>
  <si>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</si>
  <si>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</si>
  <si>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</si>
  <si>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</si>
  <si>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</si>
  <si>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</si>
  <si>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</si>
  <si>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</si>
  <si>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</si>
  <si>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</si>
  <si>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</si>
  <si>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</si>
  <si>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</si>
  <si>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</si>
  <si>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</si>
  <si>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</si>
  <si>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</si>
  <si>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</si>
  <si>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</si>
  <si>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</si>
  <si>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</si>
  <si>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</si>
  <si>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</si>
  <si>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</si>
  <si>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</si>
  <si>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</si>
  <si>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</si>
  <si>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</si>
  <si>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</si>
  <si>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</si>
  <si>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</si>
  <si>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</si>
  <si>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</si>
  <si>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</si>
  <si>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</si>
  <si>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</si>
  <si>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</si>
  <si>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</si>
  <si>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</si>
  <si>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</si>
  <si>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</si>
  <si>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</si>
  <si>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</si>
  <si>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</si>
  <si>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</si>
  <si>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</si>
  <si>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</si>
  <si>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</si>
  <si>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</si>
  <si>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</si>
  <si>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</si>
  <si>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</si>
  <si>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</si>
  <si>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</si>
  <si>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</si>
  <si>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</si>
  <si>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</si>
  <si>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</si>
  <si>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</si>
  <si>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</si>
  <si>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</si>
  <si>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</si>
  <si>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</si>
  <si>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</si>
  <si>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</si>
  <si>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</si>
  <si>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</si>
  <si>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</si>
  <si>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</si>
  <si>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</si>
  <si>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</si>
  <si>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</si>
  <si>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</si>
  <si>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</si>
  <si>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</si>
  <si>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</si>
  <si>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</si>
  <si>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</si>
  <si>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</si>
  <si>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</si>
  <si>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</si>
  <si>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</si>
  <si>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</si>
  <si>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</si>
  <si>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</si>
  <si>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</si>
  <si>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</si>
  <si>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</si>
  <si>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</si>
  <si>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</si>
  <si>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</si>
  <si>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</si>
  <si>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</si>
  <si>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</si>
  <si>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</si>
  <si>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</si>
  <si>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</si>
  <si>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</si>
  <si>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</si>
  <si>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</si>
  <si>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</si>
  <si>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</si>
  <si>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</si>
  <si>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</si>
  <si>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</si>
  <si>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</si>
  <si>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</si>
  <si>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</si>
  <si>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</si>
  <si>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</si>
  <si>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</si>
  <si>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</si>
  <si>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</si>
  <si>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</si>
  <si>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</si>
  <si>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</si>
  <si>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</si>
  <si>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</si>
  <si>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</si>
  <si>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</si>
  <si>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</si>
  <si>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</si>
  <si>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</si>
  <si>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</si>
  <si>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</si>
  <si>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</si>
  <si>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</si>
  <si>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</si>
  <si>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</si>
  <si>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</si>
  <si>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</si>
  <si>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</si>
  <si>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</si>
  <si>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</si>
  <si>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</si>
  <si>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</si>
  <si>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</si>
  <si>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</si>
  <si>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</si>
  <si>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</si>
  <si>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</si>
  <si>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</si>
  <si>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</si>
  <si>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</si>
  <si>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</si>
  <si>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</si>
  <si>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</si>
  <si>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</si>
  <si>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</si>
  <si>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</si>
  <si>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</si>
  <si>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</si>
  <si>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</si>
  <si>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</si>
  <si>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</si>
  <si>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</si>
  <si>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</si>
  <si>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</si>
  <si>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</si>
  <si>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</si>
  <si>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</si>
  <si>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</si>
  <si>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</si>
  <si>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</si>
  <si>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</si>
  <si>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</si>
  <si>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</si>
  <si>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</si>
  <si>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</si>
  <si>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</si>
  <si>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</si>
  <si>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</si>
  <si>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</si>
  <si>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</si>
  <si>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</si>
  <si>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</si>
  <si>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</si>
  <si>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</si>
  <si>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</si>
  <si>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</si>
  <si>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</si>
  <si>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</si>
  <si>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</si>
  <si>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</si>
  <si>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</si>
  <si>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</si>
  <si>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</si>
  <si>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</si>
  <si>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</si>
  <si>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</si>
  <si>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</si>
  <si>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</si>
  <si>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</si>
  <si>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</si>
  <si>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</si>
  <si>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</si>
  <si>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</si>
  <si>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</si>
  <si>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</si>
  <si>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</si>
  <si>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</si>
  <si>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</si>
  <si>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</si>
  <si>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</si>
  <si>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</si>
  <si>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</si>
  <si>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</si>
  <si>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</si>
  <si>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</si>
  <si>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</si>
  <si>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</si>
  <si>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</si>
  <si>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</si>
  <si>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</si>
  <si>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</si>
  <si>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</si>
  <si>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</si>
  <si>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</si>
  <si>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</si>
  <si>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</si>
  <si>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</si>
  <si>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</si>
  <si>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</si>
  <si>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</si>
  <si>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</si>
  <si>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</si>
  <si>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</si>
  <si>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</si>
  <si>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</si>
  <si>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</si>
  <si>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</si>
  <si>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</si>
  <si>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</si>
  <si>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</si>
  <si>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</si>
  <si>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</si>
  <si>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</si>
  <si>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</si>
  <si>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</si>
  <si>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</si>
  <si>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</si>
  <si>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</si>
  <si>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</si>
  <si>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</si>
  <si>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</si>
  <si>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</si>
  <si>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</si>
  <si>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</si>
  <si>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</si>
  <si>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</si>
  <si>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</si>
  <si>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</si>
  <si>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</si>
  <si>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</si>
  <si>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</si>
  <si>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</si>
  <si>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</si>
  <si>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</si>
  <si>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</si>
  <si>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</si>
  <si>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</si>
  <si>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</si>
  <si>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</si>
  <si>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</si>
  <si>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</si>
  <si>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</si>
  <si>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</si>
  <si>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</si>
  <si>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</si>
  <si>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</si>
  <si>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</si>
  <si>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</si>
  <si>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</si>
  <si>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</si>
  <si>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</si>
  <si>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</si>
  <si>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</si>
  <si>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</si>
  <si>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</si>
  <si>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</si>
  <si>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</si>
  <si>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</si>
  <si>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</si>
  <si>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</si>
  <si>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</si>
  <si>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</si>
  <si>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</si>
  <si>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</si>
  <si>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</si>
  <si>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</si>
  <si>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</si>
  <si>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</si>
  <si>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</si>
  <si>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</si>
  <si>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</si>
  <si>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</si>
  <si>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</si>
  <si>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</si>
  <si>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</si>
  <si>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</si>
  <si>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</si>
  <si>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</si>
  <si>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</si>
  <si>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</si>
  <si>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</si>
  <si>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</si>
  <si>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</si>
  <si>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</si>
  <si>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</si>
  <si>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</si>
  <si>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</si>
  <si>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</si>
  <si>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</si>
  <si>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</si>
  <si>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</si>
  <si>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</si>
  <si>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</si>
  <si>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</si>
  <si>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</si>
  <si>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</si>
  <si>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</si>
  <si>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</si>
  <si>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</si>
  <si>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</si>
  <si>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</si>
  <si>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</si>
  <si>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</si>
  <si>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</si>
  <si>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</si>
  <si>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</si>
  <si>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</si>
  <si>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</si>
  <si>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</si>
  <si>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</si>
  <si>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</si>
  <si>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</si>
  <si>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</si>
  <si>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</si>
  <si>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</si>
  <si>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</si>
  <si>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</si>
  <si>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</si>
  <si>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</si>
  <si>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</si>
  <si>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</si>
  <si>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</si>
  <si>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</si>
  <si>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</si>
  <si>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</si>
  <si>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</si>
  <si>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</si>
  <si>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</si>
  <si>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</si>
  <si>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</si>
  <si>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</si>
  <si>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</si>
  <si>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</si>
  <si>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</si>
  <si>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</si>
  <si>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</si>
  <si>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</si>
  <si>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</si>
  <si>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</si>
  <si>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</si>
  <si>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</si>
  <si>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</si>
  <si>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</si>
  <si>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</si>
  <si>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</si>
  <si>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</si>
  <si>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</si>
  <si>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</si>
  <si>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</si>
  <si>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</si>
  <si>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</si>
  <si>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</si>
  <si>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</si>
  <si>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</si>
  <si>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</si>
  <si>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</si>
  <si>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</si>
  <si>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</si>
  <si>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</si>
  <si>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</si>
  <si>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</si>
  <si>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</si>
  <si>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</si>
  <si>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</si>
  <si>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</si>
  <si>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</si>
  <si>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</si>
  <si>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</si>
  <si>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</si>
  <si>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</si>
  <si>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</si>
  <si>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</si>
  <si>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</si>
  <si>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</si>
  <si>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</si>
  <si>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</si>
  <si>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</si>
  <si>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</si>
  <si>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</si>
  <si>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</si>
  <si>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</si>
  <si>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</si>
  <si>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</si>
  <si>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</si>
  <si>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</si>
  <si>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</si>
  <si>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</si>
  <si>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</si>
  <si>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</si>
  <si>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</si>
  <si>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</si>
  <si>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</si>
  <si>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</si>
  <si>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</si>
  <si>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</si>
  <si>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</si>
  <si>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</si>
  <si>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</si>
  <si>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</si>
  <si>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</si>
  <si>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</si>
  <si>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</si>
  <si>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</si>
  <si>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</si>
  <si>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</si>
  <si>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</si>
  <si>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</si>
  <si>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</si>
  <si>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</si>
  <si>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</si>
  <si>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</si>
  <si>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</si>
  <si>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</si>
  <si>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</si>
  <si>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</si>
  <si>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</si>
  <si>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</si>
  <si>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</si>
  <si>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</si>
  <si>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</si>
  <si>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</si>
  <si>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</si>
  <si>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</si>
  <si>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</si>
  <si>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</si>
  <si>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</si>
  <si>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</si>
  <si>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</si>
  <si>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</si>
  <si>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</si>
  <si>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</si>
  <si>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</si>
  <si>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</si>
  <si>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</si>
  <si>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</si>
  <si>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</si>
  <si>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</si>
  <si>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</si>
  <si>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</si>
  <si>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</si>
  <si>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</si>
  <si>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</si>
  <si>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</si>
  <si>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</si>
  <si>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</si>
  <si>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</si>
  <si>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</si>
  <si>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</si>
  <si>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</si>
  <si>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</si>
  <si>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</si>
  <si>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</si>
  <si>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</si>
  <si>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</si>
  <si>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</si>
  <si>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</si>
  <si>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</si>
  <si>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</si>
  <si>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</si>
  <si>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</si>
  <si>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</si>
  <si>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</si>
  <si>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</si>
  <si>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</si>
  <si>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</si>
  <si>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</si>
  <si>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</si>
  <si>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</si>
  <si>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</si>
  <si>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</si>
  <si>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</si>
  <si>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</si>
  <si>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</si>
  <si>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</si>
  <si>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</si>
  <si>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</si>
  <si>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</si>
  <si>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</si>
  <si>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</si>
  <si>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</si>
  <si>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</si>
  <si>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</si>
  <si>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</si>
  <si>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</si>
  <si>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</si>
  <si>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</si>
  <si>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</si>
  <si>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</si>
  <si>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</si>
  <si>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</si>
  <si>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</si>
  <si>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</si>
  <si>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</si>
  <si>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</si>
  <si>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</si>
  <si>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</si>
  <si>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</si>
  <si>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</si>
  <si>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</si>
  <si>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</si>
  <si>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</si>
  <si>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</si>
  <si>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</si>
  <si>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</si>
  <si>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</si>
  <si>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</si>
  <si>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</si>
  <si>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</si>
  <si>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</si>
  <si>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</si>
  <si>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</si>
  <si>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</si>
  <si>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</si>
  <si>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</si>
  <si>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</si>
  <si>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</si>
  <si>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</si>
  <si>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</si>
  <si>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</si>
  <si>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</si>
  <si>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</si>
  <si>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</si>
  <si>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</si>
  <si>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</si>
  <si>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</si>
  <si>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</si>
  <si>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</si>
  <si>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</si>
  <si>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</si>
  <si>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</si>
  <si>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</si>
  <si>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</si>
  <si>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</si>
  <si>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</si>
  <si>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</si>
  <si>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</si>
  <si>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</si>
  <si>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</si>
  <si>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</si>
  <si>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</si>
  <si>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</si>
  <si>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</si>
  <si>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</si>
  <si>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</si>
  <si>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</si>
  <si>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</si>
  <si>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</si>
  <si>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</si>
  <si>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</si>
  <si>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</si>
  <si>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</si>
  <si>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</si>
  <si>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</si>
  <si>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</si>
  <si>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</si>
  <si>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</si>
  <si>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</si>
  <si>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</si>
  <si>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</si>
  <si>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</si>
  <si>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</si>
  <si>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</si>
  <si>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</si>
  <si>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</si>
  <si>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</si>
  <si>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</si>
  <si>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</si>
  <si>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</si>
  <si>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</si>
  <si>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</si>
  <si>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</si>
  <si>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</si>
  <si>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</si>
  <si>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</si>
  <si>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</si>
  <si>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</si>
  <si>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</si>
  <si>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</si>
  <si>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</si>
  <si>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</si>
  <si>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</si>
  <si>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</si>
  <si>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</si>
  <si>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</si>
  <si>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</si>
  <si>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</si>
  <si>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</si>
  <si>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</si>
  <si>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</si>
  <si>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</si>
  <si>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</si>
  <si>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</si>
  <si>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</si>
  <si>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</si>
  <si>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</si>
  <si>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</si>
  <si>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</si>
  <si>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</si>
  <si>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</si>
  <si>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</si>
  <si>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</si>
  <si>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</si>
  <si>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</si>
  <si>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</si>
  <si>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</si>
  <si>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</si>
  <si>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</si>
  <si>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</si>
  <si>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</si>
  <si>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</si>
  <si>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</si>
  <si>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</si>
  <si>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</si>
  <si>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</si>
  <si>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</si>
  <si>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</si>
  <si>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</si>
  <si>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</si>
  <si>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</si>
  <si>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</si>
  <si>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</si>
  <si>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</si>
  <si>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</si>
  <si>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</si>
  <si>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</si>
  <si>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</si>
  <si>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</si>
  <si>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</si>
  <si>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</si>
  <si>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</si>
  <si>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</si>
  <si>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</si>
  <si>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</si>
  <si>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</si>
  <si>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</si>
  <si>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</si>
  <si>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</si>
  <si>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</si>
  <si>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</si>
  <si>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</si>
  <si>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</si>
  <si>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</si>
  <si>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</si>
  <si>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</si>
  <si>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</si>
  <si>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</si>
  <si>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</si>
  <si>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</si>
  <si>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</si>
  <si>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</si>
  <si>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</si>
  <si>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</si>
  <si>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</si>
  <si>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</si>
  <si>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</si>
  <si>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</si>
  <si>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</si>
  <si>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</si>
  <si>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</si>
  <si>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</si>
  <si>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</si>
  <si>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</si>
  <si>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</si>
  <si>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</si>
  <si>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</si>
  <si>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</si>
  <si>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</si>
  <si>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</si>
  <si>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</si>
  <si>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</si>
  <si>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</si>
  <si>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</si>
  <si>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</si>
  <si>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</si>
  <si>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</si>
  <si>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</si>
  <si>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</si>
  <si>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</si>
  <si>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</si>
  <si>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</si>
  <si>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</si>
  <si>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</si>
  <si>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</si>
  <si>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</si>
  <si>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</si>
  <si>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</si>
  <si>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</si>
  <si>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</si>
  <si>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</si>
  <si>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</si>
  <si>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</si>
  <si>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</si>
  <si>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</si>
  <si>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</si>
  <si>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</si>
  <si>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</si>
  <si>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</si>
  <si>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</si>
  <si>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</si>
  <si>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</si>
  <si>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</si>
  <si>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</si>
  <si>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</si>
  <si>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</si>
  <si>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</si>
  <si>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</si>
  <si>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</si>
  <si>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</si>
  <si>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</si>
  <si>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</si>
  <si>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</si>
  <si>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</si>
  <si>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</si>
  <si>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</si>
  <si>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</si>
  <si>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</si>
  <si>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</si>
  <si>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</si>
  <si>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</si>
  <si>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</si>
  <si>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</si>
  <si>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</si>
  <si>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</si>
  <si>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</si>
  <si>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</si>
  <si>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</si>
  <si>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</si>
  <si>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</si>
  <si>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</si>
  <si>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</si>
  <si>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</si>
  <si>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</si>
  <si>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</si>
  <si>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</si>
  <si>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</si>
  <si>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</si>
  <si>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</si>
  <si>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</si>
  <si>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</si>
  <si>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</si>
  <si>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</si>
  <si>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</si>
  <si>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</si>
  <si>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</si>
  <si>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</si>
  <si>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</si>
  <si>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</si>
  <si>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</si>
  <si>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</si>
  <si>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</si>
  <si>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</si>
  <si>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</si>
  <si>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</si>
  <si>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</si>
  <si>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</si>
  <si>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</si>
  <si>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</si>
  <si>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</si>
  <si>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</si>
  <si>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</si>
  <si>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</si>
  <si>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</si>
  <si>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</si>
  <si>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</si>
  <si>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</si>
  <si>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</si>
  <si>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</si>
  <si>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</si>
  <si>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</si>
  <si>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</si>
  <si>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</si>
  <si>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</si>
  <si>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</si>
  <si>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</si>
  <si>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</si>
  <si>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</si>
  <si>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</si>
  <si>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</si>
  <si>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</si>
  <si>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</si>
  <si>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</si>
  <si>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</si>
  <si>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</si>
  <si>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</si>
  <si>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</si>
  <si>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</si>
  <si>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</si>
  <si>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</si>
  <si>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</si>
  <si>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</si>
  <si>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</si>
  <si>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</si>
  <si>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</si>
  <si>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</si>
  <si>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</si>
  <si>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</si>
  <si>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</si>
  <si>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</si>
  <si>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</si>
  <si>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</si>
  <si>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</si>
  <si>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</si>
  <si>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</si>
  <si>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</si>
  <si>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</si>
  <si>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</si>
  <si>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</si>
  <si>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</si>
  <si>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</si>
  <si>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</si>
  <si>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</si>
  <si>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</si>
  <si>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</si>
  <si>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</si>
  <si>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</si>
  <si>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</si>
  <si>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</si>
  <si>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</si>
  <si>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</si>
  <si>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</si>
  <si>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</si>
  <si>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</si>
  <si>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</si>
  <si>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</si>
  <si>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</si>
  <si>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</si>
  <si>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</si>
  <si>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</si>
  <si>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</si>
  <si>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</si>
  <si>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</si>
  <si>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</si>
  <si>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</si>
  <si>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</si>
  <si>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</si>
  <si>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</si>
  <si>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</si>
  <si>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</si>
  <si>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</si>
  <si>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</si>
  <si>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</si>
  <si>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</si>
  <si>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</si>
  <si>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</si>
  <si>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</si>
  <si>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</si>
  <si>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</si>
  <si>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</si>
  <si>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</si>
  <si>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</si>
  <si>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</si>
  <si>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</si>
  <si>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</si>
  <si>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</si>
  <si>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</si>
  <si>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</si>
  <si>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</si>
  <si>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</si>
  <si>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</si>
  <si>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</si>
  <si>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</si>
  <si>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</si>
  <si>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</si>
  <si>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</si>
  <si>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</si>
  <si>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</si>
  <si>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</si>
  <si>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</si>
  <si>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</si>
  <si>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</si>
  <si>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</si>
  <si>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</si>
  <si>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</si>
  <si>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</si>
  <si>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</si>
  <si>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</si>
  <si>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</si>
  <si>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</si>
  <si>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</si>
  <si>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</si>
  <si>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</si>
  <si>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</si>
  <si>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</si>
  <si>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</si>
  <si>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</si>
  <si>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</si>
  <si>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</si>
  <si>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</si>
  <si>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</si>
  <si>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</si>
  <si>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</si>
  <si>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</si>
  <si>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</si>
  <si>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</si>
  <si>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</si>
  <si>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</si>
  <si>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</si>
  <si>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</si>
  <si>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</si>
  <si>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</si>
  <si>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</si>
  <si>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</si>
  <si>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</si>
  <si>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</si>
  <si>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</si>
  <si>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</si>
  <si>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</si>
  <si>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</si>
  <si>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</si>
  <si>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</si>
  <si>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</si>
  <si>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</si>
  <si>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</si>
  <si>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</si>
  <si>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</si>
  <si>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</si>
  <si>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</si>
  <si>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</si>
  <si>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</si>
  <si>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</si>
  <si>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</si>
  <si>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</si>
  <si>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</si>
  <si>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</si>
  <si>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</si>
  <si>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</si>
  <si>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</si>
  <si>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</si>
  <si>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</si>
  <si>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</si>
  <si>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</si>
  <si>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</si>
  <si>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</si>
  <si>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</si>
  <si>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</si>
  <si>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</si>
  <si>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</si>
  <si>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</si>
  <si>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</si>
  <si>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</si>
  <si>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</si>
  <si>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</si>
  <si>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</si>
  <si>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</si>
  <si>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</si>
  <si>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</si>
  <si>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</si>
  <si>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</si>
  <si>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</si>
  <si>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</si>
  <si>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</si>
  <si>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</si>
  <si>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</si>
  <si>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</si>
  <si>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</si>
  <si>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</si>
  <si>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</si>
  <si>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</si>
  <si>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</si>
  <si>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</si>
  <si>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</si>
  <si>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</si>
  <si>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</si>
  <si>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</si>
  <si>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</si>
  <si>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</si>
  <si>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</si>
  <si>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</si>
  <si>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</si>
  <si>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</si>
  <si>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</si>
  <si>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</si>
  <si>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</si>
  <si>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</si>
  <si>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</si>
  <si>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</si>
  <si>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</si>
  <si>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</si>
  <si>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</si>
  <si>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</si>
  <si>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</si>
  <si>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</si>
  <si>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</si>
  <si>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</si>
  <si>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</si>
  <si>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</si>
  <si>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</si>
  <si>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</si>
  <si>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</si>
  <si>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</si>
  <si>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</si>
  <si>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</si>
  <si>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</si>
  <si>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</si>
  <si>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</si>
  <si>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</si>
  <si>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</si>
  <si>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</si>
  <si>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</si>
  <si>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</si>
  <si>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</si>
  <si>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</si>
  <si>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</si>
  <si>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</si>
  <si>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</si>
  <si>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</si>
  <si>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</si>
  <si>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</si>
  <si>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</si>
  <si>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</si>
  <si>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</si>
  <si>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</si>
  <si>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</si>
  <si>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</si>
  <si>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</si>
  <si>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</si>
  <si>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</si>
  <si>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</si>
  <si>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</si>
  <si>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</si>
  <si>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</si>
  <si>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</si>
  <si>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</si>
  <si>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</si>
  <si>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</si>
  <si>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</si>
  <si>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</si>
  <si>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</si>
  <si>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</si>
  <si>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</si>
  <si>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</si>
  <si>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</si>
  <si>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</si>
  <si>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</si>
  <si>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</si>
  <si>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</si>
  <si>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</si>
  <si>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</si>
  <si>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</si>
  <si>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</si>
  <si>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</si>
  <si>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</si>
  <si>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</si>
  <si>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</si>
  <si>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</si>
  <si>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</si>
  <si>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</si>
  <si>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</si>
  <si>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</si>
  <si>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</si>
  <si>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</si>
  <si>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</si>
  <si>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</si>
  <si>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</si>
  <si>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</si>
  <si>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</si>
  <si>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</si>
  <si>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</si>
  <si>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</si>
  <si>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</si>
  <si>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</si>
  <si>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</si>
  <si>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</si>
  <si>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</si>
  <si>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</si>
  <si>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</si>
  <si>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</si>
  <si>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</si>
  <si>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</si>
  <si>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</si>
  <si>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</si>
  <si>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</si>
  <si>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</si>
  <si>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</si>
  <si>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</si>
  <si>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</si>
  <si>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</si>
  <si>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</si>
  <si>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</si>
  <si>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</si>
  <si>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</si>
  <si>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</si>
  <si>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</si>
  <si>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</si>
  <si>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</si>
  <si>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</si>
  <si>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</si>
  <si>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</si>
  <si>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</si>
  <si>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</si>
  <si>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</si>
  <si>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</si>
  <si>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</si>
  <si>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</si>
  <si>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</si>
  <si>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</si>
  <si>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</si>
  <si>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</si>
  <si>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</si>
  <si>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</si>
  <si>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</si>
  <si>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</si>
  <si>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</si>
  <si>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</si>
  <si>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</si>
  <si>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</si>
  <si>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</si>
  <si>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</si>
  <si>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</si>
  <si>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</si>
  <si>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</si>
  <si>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</si>
  <si>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</si>
  <si>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</si>
  <si>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</si>
  <si>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</si>
  <si>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</si>
  <si>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</si>
  <si>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</si>
  <si>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</si>
  <si>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</si>
  <si>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</si>
  <si>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</si>
  <si>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</si>
  <si>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</si>
  <si>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</si>
  <si>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</si>
  <si>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</si>
  <si>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</si>
  <si>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</si>
  <si>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</si>
  <si>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</si>
  <si>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</si>
  <si>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</si>
  <si>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</si>
  <si>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</si>
  <si>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</si>
  <si>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</si>
  <si>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</si>
  <si>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</si>
  <si>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</si>
  <si>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</si>
  <si>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</si>
  <si>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</si>
  <si>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</si>
  <si>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</si>
  <si>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</si>
  <si>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</si>
  <si>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</si>
  <si>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</si>
  <si>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</si>
  <si>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</si>
  <si>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</si>
  <si>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</si>
  <si>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</si>
  <si>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</si>
  <si>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</si>
  <si>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</si>
  <si>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</si>
  <si>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</si>
  <si>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</si>
  <si>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</si>
  <si>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</si>
  <si>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</si>
  <si>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</si>
  <si>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</si>
  <si>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</si>
  <si>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</si>
  <si>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</si>
  <si>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</si>
  <si>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</si>
  <si>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</si>
  <si>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</si>
  <si>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</si>
  <si>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</si>
  <si>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</si>
  <si>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</si>
  <si>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</si>
  <si>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</si>
  <si>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</si>
  <si>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</si>
  <si>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</si>
  <si>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</si>
  <si>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</si>
  <si>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</si>
  <si>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</si>
  <si>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</si>
  <si>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</si>
  <si>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</si>
  <si>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</si>
  <si>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</si>
  <si>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</si>
  <si>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</si>
  <si>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</si>
  <si>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</si>
  <si>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</si>
  <si>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</si>
  <si>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</si>
  <si>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</si>
  <si>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</si>
  <si>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</si>
  <si>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</si>
  <si>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</si>
  <si>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</si>
  <si>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</si>
  <si>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</si>
  <si>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</si>
  <si>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</si>
  <si>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</si>
  <si>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</si>
  <si>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</si>
  <si>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</si>
  <si>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</si>
  <si>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</si>
  <si>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</si>
  <si>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</si>
  <si>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</si>
  <si>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</si>
  <si>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</si>
  <si>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</si>
  <si>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</si>
  <si>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</si>
  <si>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</si>
  <si>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</si>
  <si>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</si>
  <si>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</si>
  <si>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</si>
  <si>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</si>
  <si>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</si>
  <si>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</si>
  <si>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</si>
  <si>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</si>
  <si>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</si>
  <si>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</si>
  <si>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</si>
  <si>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</si>
  <si>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</si>
  <si>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</si>
  <si>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</si>
  <si>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</si>
  <si>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</si>
  <si>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</si>
  <si>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</si>
  <si>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</si>
  <si>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</si>
  <si>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</si>
  <si>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</si>
  <si>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</si>
  <si>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</si>
  <si>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</si>
  <si>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</si>
  <si>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</si>
  <si>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</si>
  <si>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</si>
  <si>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</si>
  <si>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</si>
  <si>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</si>
  <si>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</si>
  <si>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</si>
  <si>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</si>
  <si>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</si>
  <si>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</si>
  <si>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</si>
  <si>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</si>
  <si>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</si>
  <si>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</si>
  <si>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</si>
  <si>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</si>
  <si>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</si>
  <si>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</si>
  <si>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</si>
  <si>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</si>
  <si>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</si>
  <si>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</si>
  <si>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</si>
  <si>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</si>
  <si>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</si>
  <si>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</si>
  <si>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</si>
  <si>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</si>
  <si>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</si>
  <si>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</si>
  <si>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</si>
  <si>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</si>
  <si>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</si>
  <si>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</si>
  <si>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</si>
  <si>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</si>
  <si>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</si>
  <si>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</si>
  <si>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</si>
  <si>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</si>
  <si>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</si>
  <si>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</si>
  <si>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</si>
  <si>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</si>
  <si>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</si>
  <si>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</si>
  <si>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</si>
  <si>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</si>
  <si>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</si>
  <si>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</si>
  <si>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</si>
  <si>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</si>
  <si>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</si>
  <si>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</si>
  <si>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</si>
  <si>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</si>
  <si>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</si>
  <si>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</si>
  <si>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</si>
  <si>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</si>
  <si>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</si>
  <si>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</si>
  <si>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</si>
  <si>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</si>
  <si>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</si>
  <si>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</si>
  <si>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</si>
  <si>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</si>
  <si>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</si>
  <si>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</si>
  <si>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</si>
  <si>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</si>
  <si>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</si>
  <si>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</si>
  <si>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</si>
  <si>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</si>
  <si>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</si>
  <si>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</si>
  <si>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</si>
  <si>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</si>
  <si>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</si>
  <si>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</si>
  <si>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</si>
  <si>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</si>
  <si>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</si>
  <si>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</si>
  <si>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</si>
  <si>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</si>
  <si>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</si>
  <si>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</si>
  <si>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</si>
  <si>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</si>
  <si>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</si>
  <si>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</si>
  <si>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</si>
  <si>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</si>
  <si>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</si>
  <si>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</si>
  <si>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</si>
  <si>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</si>
  <si>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</si>
  <si>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</si>
  <si>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</si>
  <si>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</si>
  <si>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</si>
  <si>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</si>
  <si>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</si>
  <si>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</si>
  <si>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</si>
  <si>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</si>
  <si>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</si>
  <si>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</si>
  <si>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</si>
  <si>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</si>
  <si>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</si>
  <si>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</si>
  <si>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</si>
  <si>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</si>
  <si>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</si>
  <si>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</si>
  <si>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</si>
  <si>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</si>
  <si>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</si>
  <si>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</si>
  <si>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</si>
  <si>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</si>
  <si>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</si>
  <si>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</si>
  <si>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</si>
  <si>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</si>
  <si>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</si>
  <si>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</si>
  <si>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</si>
  <si>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</si>
  <si>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</si>
  <si>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</si>
  <si>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</si>
  <si>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</si>
  <si>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</si>
  <si>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</si>
  <si>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</si>
  <si>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</si>
  <si>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</si>
  <si>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</si>
  <si>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</si>
  <si>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</si>
  <si>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</si>
  <si>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</si>
  <si>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</si>
  <si>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</si>
  <si>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</si>
  <si>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</si>
  <si>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</si>
  <si>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</si>
  <si>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</si>
  <si>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</si>
  <si>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</si>
  <si>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</si>
  <si>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</si>
  <si>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</si>
  <si>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</si>
  <si>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</si>
  <si>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</si>
  <si>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</si>
  <si>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</si>
  <si>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</si>
  <si>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</si>
  <si>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</si>
  <si>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</si>
  <si>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</si>
  <si>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</si>
  <si>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</si>
  <si>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</si>
  <si>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</si>
  <si>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</si>
  <si>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</si>
  <si>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</si>
  <si>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</si>
  <si>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</si>
  <si>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</si>
  <si>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</si>
  <si>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</si>
  <si>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</si>
  <si>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</si>
  <si>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</si>
  <si>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</si>
  <si>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</si>
  <si>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</si>
  <si>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</si>
  <si>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</si>
  <si>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</si>
  <si>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</si>
  <si>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</si>
  <si>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</si>
  <si>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</si>
  <si>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</si>
  <si>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</si>
  <si>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</si>
  <si>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</si>
  <si>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</si>
  <si>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</si>
  <si>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</si>
  <si>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</si>
  <si>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</si>
  <si>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</si>
  <si>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</si>
  <si>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</si>
  <si>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</si>
  <si>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</si>
  <si>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</si>
  <si>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</si>
  <si>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</si>
  <si>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</si>
  <si>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</si>
  <si>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</si>
  <si>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</si>
  <si>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</si>
  <si>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</si>
  <si>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</si>
  <si>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</si>
  <si>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</si>
  <si>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</si>
  <si>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</si>
  <si>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</si>
  <si>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</si>
  <si>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</si>
  <si>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</si>
  <si>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</si>
  <si>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</si>
  <si>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</si>
  <si>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</si>
  <si>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</si>
  <si>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</si>
  <si>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</si>
  <si>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</si>
  <si>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</si>
  <si>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</si>
  <si>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</si>
  <si>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</si>
  <si>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</si>
  <si>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</si>
  <si>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</si>
  <si>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</si>
  <si>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</si>
  <si>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</si>
  <si>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</si>
  <si>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</si>
  <si>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</si>
  <si>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</si>
  <si>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</si>
  <si>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</si>
  <si>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</si>
  <si>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</si>
  <si>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</si>
  <si>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</si>
  <si>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</si>
  <si>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</si>
  <si>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</si>
  <si>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</si>
  <si>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</si>
  <si>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</si>
  <si>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</si>
  <si>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</si>
  <si>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</si>
  <si>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</si>
  <si>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</si>
  <si>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</si>
  <si>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</si>
  <si>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</si>
  <si>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</si>
  <si>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</si>
  <si>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</si>
  <si>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</si>
  <si>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</si>
  <si>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</si>
  <si>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</si>
  <si>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</si>
  <si>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</si>
  <si>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</si>
  <si>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</si>
  <si>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</si>
  <si>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</si>
  <si>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</si>
  <si>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</si>
  <si>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</si>
  <si>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</si>
  <si>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</si>
  <si>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</si>
  <si>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</si>
  <si>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</si>
  <si>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</si>
  <si>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</si>
  <si>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</si>
  <si>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</si>
  <si>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</si>
  <si>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</si>
  <si>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</si>
  <si>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</si>
  <si>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</si>
  <si>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</si>
  <si>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</si>
  <si>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</si>
  <si>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</si>
  <si>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</si>
  <si>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</si>
  <si>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</si>
  <si>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</si>
  <si>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</si>
  <si>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</si>
  <si>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</si>
  <si>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</si>
  <si>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</si>
  <si>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</si>
  <si>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</si>
  <si>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</si>
  <si>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</si>
  <si>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</si>
  <si>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</si>
  <si>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</si>
  <si>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</si>
  <si>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</si>
  <si>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</si>
  <si>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</si>
  <si>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</si>
  <si>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</si>
  <si>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</si>
  <si>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</si>
  <si>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</si>
  <si>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</si>
  <si>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</si>
  <si>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</si>
  <si>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</si>
  <si>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</si>
  <si>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</si>
  <si>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</si>
  <si>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</si>
  <si>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</si>
  <si>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</si>
  <si>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</si>
  <si>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</si>
  <si>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</si>
  <si>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</si>
  <si>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</si>
  <si>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</si>
  <si>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</si>
  <si>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</si>
  <si>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</si>
  <si>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</si>
  <si>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</si>
  <si>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</si>
  <si>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</si>
  <si>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</si>
  <si>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</si>
  <si>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</si>
  <si>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</si>
  <si>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</si>
  <si>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</si>
  <si>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</si>
  <si>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</si>
  <si>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</si>
  <si>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</si>
  <si>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</si>
  <si>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</si>
  <si>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</si>
  <si>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</si>
  <si>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</si>
  <si>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</si>
  <si>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</si>
  <si>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</si>
  <si>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</si>
  <si>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</si>
  <si>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</si>
  <si>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</si>
  <si>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</si>
  <si>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</si>
  <si>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</si>
  <si>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</si>
  <si>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</si>
  <si>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</si>
  <si>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</si>
  <si>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</si>
  <si>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</si>
  <si>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</si>
  <si>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</si>
  <si>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</si>
  <si>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</si>
  <si>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</si>
  <si>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</si>
  <si>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</si>
  <si>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</si>
  <si>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</si>
  <si>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</si>
  <si>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</si>
  <si>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</si>
  <si>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</si>
  <si>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</si>
  <si>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</si>
  <si>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</si>
  <si>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</si>
  <si>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</si>
  <si>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</si>
  <si>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</si>
  <si>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</si>
  <si>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</si>
  <si>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</si>
  <si>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</si>
  <si>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</si>
  <si>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</si>
  <si>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</si>
  <si>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</si>
  <si>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</si>
  <si>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</si>
  <si>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</si>
  <si>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</si>
  <si>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</si>
  <si>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</si>
  <si>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</si>
  <si>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</si>
  <si>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</si>
  <si>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</si>
  <si>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</si>
  <si>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</si>
  <si>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</si>
  <si>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</si>
  <si>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</si>
  <si>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</si>
  <si>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</si>
  <si>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</si>
  <si>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</si>
  <si>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</si>
  <si>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</si>
  <si>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</si>
  <si>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</si>
  <si>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</si>
  <si>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</si>
  <si>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</si>
  <si>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</si>
  <si>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</si>
  <si>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</si>
  <si>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</si>
  <si>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</si>
  <si>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</si>
  <si>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</si>
  <si>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</si>
  <si>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</si>
  <si>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</si>
  <si>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</si>
  <si>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</si>
  <si>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</si>
  <si>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</si>
  <si>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</si>
  <si>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</si>
  <si>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</si>
  <si>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</si>
  <si>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</si>
  <si>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</si>
  <si>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</si>
  <si>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</si>
  <si>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</si>
  <si>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</si>
  <si>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</si>
  <si>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</si>
  <si>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</si>
  <si>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</si>
  <si>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</si>
  <si>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</si>
  <si>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</si>
  <si>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</si>
  <si>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</si>
  <si>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</si>
  <si>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</si>
  <si>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</si>
  <si>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</si>
  <si>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</si>
  <si>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</si>
  <si>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</si>
  <si>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</si>
  <si>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</si>
  <si>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</si>
  <si>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</si>
  <si>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</si>
  <si>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</si>
  <si>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</si>
  <si>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</si>
  <si>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</si>
  <si>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</si>
  <si>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</si>
  <si>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</si>
  <si>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</si>
  <si>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</si>
  <si>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</si>
  <si>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</si>
  <si>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</si>
  <si>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</si>
  <si>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</si>
  <si>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</si>
  <si>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</si>
  <si>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</si>
  <si>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</si>
  <si>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</si>
  <si>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</si>
  <si>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</si>
  <si>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</si>
  <si>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</si>
  <si>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</si>
  <si>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</si>
  <si>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</si>
  <si>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</si>
  <si>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</si>
  <si>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</si>
  <si>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</si>
  <si>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</si>
  <si>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</si>
  <si>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</si>
  <si>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</si>
  <si>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</si>
  <si>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</si>
  <si>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</si>
  <si>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</si>
  <si>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</si>
  <si>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</si>
  <si>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</si>
  <si>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</si>
  <si>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</si>
  <si>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</si>
  <si>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</si>
  <si>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</si>
  <si>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</si>
  <si>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</si>
  <si>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</si>
  <si>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</si>
  <si>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</si>
  <si>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</si>
  <si>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</si>
  <si>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</si>
  <si>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</si>
  <si>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</si>
  <si>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</si>
  <si>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</si>
  <si>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</si>
  <si>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</si>
  <si>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</si>
  <si>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</si>
  <si>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</si>
  <si>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</si>
  <si>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</si>
  <si>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</si>
  <si>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</si>
  <si>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</si>
  <si>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</si>
  <si>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</si>
  <si>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</si>
  <si>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</si>
  <si>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</si>
  <si>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</si>
  <si>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</si>
  <si>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</si>
  <si>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</si>
  <si>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</si>
  <si>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</si>
  <si>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</si>
  <si>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</si>
  <si>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</si>
  <si>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</si>
  <si>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</si>
  <si>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</si>
  <si>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</si>
  <si>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</si>
  <si>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</si>
  <si>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</si>
  <si>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</si>
  <si>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</si>
  <si>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</si>
  <si>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</si>
  <si>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</si>
  <si>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</si>
  <si>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</si>
  <si>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</si>
  <si>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</si>
  <si>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</si>
  <si>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</si>
  <si>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</si>
  <si>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</si>
  <si>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</si>
  <si>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</si>
  <si>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</si>
  <si>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</si>
  <si>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</si>
  <si>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</si>
  <si>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</si>
  <si>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</si>
  <si>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</si>
  <si>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</si>
  <si>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</si>
  <si>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</si>
  <si>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</si>
  <si>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</si>
  <si>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</si>
  <si>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</si>
  <si>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</si>
  <si>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</si>
  <si>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</si>
  <si>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</si>
  <si>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</si>
  <si>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</si>
  <si>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</si>
  <si>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</si>
  <si>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</si>
  <si>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</si>
  <si>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</si>
  <si>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</si>
  <si>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</si>
  <si>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</si>
  <si>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</si>
  <si>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</si>
  <si>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</si>
  <si>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</si>
  <si>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</si>
  <si>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</si>
  <si>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</si>
  <si>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</si>
  <si>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</si>
  <si>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</si>
  <si>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</si>
  <si>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</si>
  <si>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</si>
  <si>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</si>
  <si>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</si>
  <si>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</si>
  <si>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</si>
  <si>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</si>
  <si>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</si>
  <si>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</si>
  <si>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</si>
  <si>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</si>
  <si>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</si>
  <si>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</si>
  <si>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</si>
  <si>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</si>
  <si>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</si>
  <si>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</si>
  <si>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</si>
  <si>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</si>
  <si>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</si>
  <si>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</si>
  <si>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</si>
  <si>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</si>
  <si>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</si>
  <si>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</si>
  <si>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</si>
  <si>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</si>
  <si>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</si>
  <si>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</si>
  <si>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</si>
  <si>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</si>
  <si>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</si>
  <si>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</si>
  <si>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</si>
  <si>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</si>
  <si>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</si>
  <si>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</si>
  <si>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</si>
  <si>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</si>
  <si>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</si>
  <si>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</si>
  <si>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</si>
  <si>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</si>
  <si>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</si>
  <si>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</si>
  <si>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</si>
  <si>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</si>
  <si>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</si>
  <si>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</si>
  <si>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</si>
  <si>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</si>
  <si>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</si>
  <si>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</si>
  <si>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</si>
  <si>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</si>
  <si>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</si>
  <si>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</si>
  <si>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</si>
  <si>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</si>
  <si>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</si>
  <si>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</si>
  <si>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</si>
  <si>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</si>
  <si>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</si>
  <si>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</si>
  <si>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</si>
  <si>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</si>
  <si>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</si>
  <si>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</si>
  <si>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</si>
  <si>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</si>
  <si>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</si>
  <si>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</si>
  <si>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</si>
  <si>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</si>
  <si>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</si>
  <si>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</si>
  <si>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</si>
  <si>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</si>
  <si>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</si>
  <si>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</si>
  <si>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</si>
  <si>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</si>
  <si>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</si>
  <si>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</si>
  <si>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</si>
  <si>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</si>
  <si>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</si>
  <si>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</si>
  <si>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</si>
  <si>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</si>
  <si>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</si>
  <si>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</si>
  <si>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</si>
  <si>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</si>
  <si>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</si>
  <si>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</si>
  <si>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</si>
  <si>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</si>
  <si>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</si>
  <si>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</si>
  <si>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</si>
  <si>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</si>
  <si>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</si>
  <si>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</si>
  <si>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</si>
  <si>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</si>
  <si>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</si>
  <si>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</si>
  <si>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</si>
  <si>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</si>
  <si>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</si>
  <si>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</si>
  <si>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</si>
  <si>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</si>
  <si>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</si>
  <si>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</si>
  <si>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</si>
  <si>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</si>
  <si>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</si>
  <si>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</si>
  <si>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</si>
  <si>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</si>
  <si>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</si>
  <si>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</si>
  <si>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</si>
  <si>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</si>
  <si>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</si>
  <si>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</si>
  <si>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</si>
  <si>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</si>
  <si>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</si>
  <si>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</si>
  <si>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</si>
  <si>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</si>
  <si>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</si>
  <si>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</si>
  <si>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</si>
  <si>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</si>
  <si>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</si>
  <si>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</si>
  <si>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</si>
  <si>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</si>
  <si>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</si>
  <si>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</si>
  <si>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</si>
  <si>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</si>
  <si>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</si>
  <si>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</si>
  <si>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</si>
  <si>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</si>
  <si>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</si>
  <si>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</si>
  <si>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</si>
  <si>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</si>
  <si>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</si>
  <si>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</si>
  <si>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</si>
  <si>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</si>
  <si>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</si>
  <si>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</si>
  <si>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</si>
  <si>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</si>
  <si>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</si>
  <si>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</si>
  <si>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</si>
  <si>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</si>
  <si>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</si>
  <si>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</si>
  <si>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</si>
  <si>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</si>
  <si>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</si>
  <si>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</si>
  <si>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</si>
  <si>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</si>
  <si>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</si>
  <si>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</si>
  <si>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</si>
  <si>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</si>
  <si>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</si>
  <si>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</si>
  <si>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</si>
  <si>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</si>
  <si>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</si>
  <si>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</si>
  <si>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</si>
  <si>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</si>
  <si>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</si>
  <si>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</si>
  <si>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</si>
  <si>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</si>
  <si>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</si>
  <si>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</si>
  <si>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</si>
  <si>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</si>
  <si>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</si>
  <si>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</si>
  <si>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</si>
  <si>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</si>
  <si>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</si>
  <si>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</si>
  <si>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</si>
  <si>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</si>
  <si>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</si>
  <si>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</si>
  <si>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</si>
  <si>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</si>
  <si>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</si>
  <si>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</si>
  <si>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</si>
  <si>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</si>
  <si>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</si>
  <si>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</si>
  <si>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</si>
  <si>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</si>
  <si>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</si>
  <si>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</si>
  <si>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</si>
  <si>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</si>
  <si>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</si>
  <si>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</si>
  <si>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</si>
  <si>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</si>
  <si>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</si>
  <si>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</si>
  <si>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</si>
  <si>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</si>
  <si>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</si>
  <si>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</si>
  <si>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</si>
  <si>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</si>
  <si>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</si>
  <si>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</si>
  <si>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</si>
  <si>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</si>
  <si>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</si>
  <si>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</si>
  <si>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</si>
  <si>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</si>
  <si>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</si>
  <si>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</si>
  <si>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</si>
  <si>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</si>
  <si>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</si>
  <si>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</si>
  <si>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</si>
  <si>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</si>
  <si>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</si>
  <si>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</si>
  <si>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</si>
  <si>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</si>
  <si>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</si>
  <si>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</si>
  <si>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</si>
  <si>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</si>
  <si>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</si>
  <si>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</si>
  <si>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</si>
  <si>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</si>
  <si>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</si>
  <si>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</si>
  <si>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</si>
  <si>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</si>
  <si>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</si>
  <si>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</si>
  <si>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</si>
  <si>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</si>
  <si>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</si>
  <si>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</si>
  <si>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</si>
  <si>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</si>
  <si>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</si>
  <si>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</si>
  <si>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</si>
  <si>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</si>
  <si>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</si>
  <si>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</si>
  <si>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</si>
  <si>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</si>
  <si>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</si>
  <si>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</si>
  <si>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</si>
  <si>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</si>
  <si>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</si>
  <si>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</si>
  <si>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</si>
  <si>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</si>
  <si>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</si>
  <si>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</si>
  <si>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</si>
  <si>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</si>
  <si>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</si>
  <si>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</si>
  <si>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</si>
  <si>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</si>
  <si>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</si>
  <si>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</si>
  <si>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</si>
  <si>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</si>
  <si>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</si>
  <si>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</si>
  <si>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</si>
  <si>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</si>
  <si>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</si>
  <si>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</si>
  <si>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</si>
  <si>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</si>
  <si>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</si>
  <si>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</si>
  <si>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</si>
  <si>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</si>
  <si>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</si>
  <si>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</si>
  <si>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</si>
  <si>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</si>
  <si>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</si>
  <si>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</si>
  <si>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</si>
  <si>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</si>
  <si>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</si>
  <si>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</si>
  <si>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</si>
  <si>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</si>
  <si>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</si>
  <si>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</si>
  <si>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</si>
  <si>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</si>
  <si>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</si>
  <si>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</si>
  <si>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</si>
  <si>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</si>
  <si>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</si>
  <si>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</si>
  <si>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</si>
  <si>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</si>
  <si>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</si>
  <si>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</si>
  <si>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</si>
  <si>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</si>
  <si>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</si>
  <si>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</si>
  <si>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</si>
  <si>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</si>
  <si>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</si>
  <si>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</si>
  <si>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</si>
  <si>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</si>
  <si>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</si>
  <si>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</si>
  <si>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</si>
  <si>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</si>
  <si>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</si>
  <si>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</si>
  <si>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</si>
  <si>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</si>
  <si>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</si>
  <si>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</si>
  <si>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</si>
  <si>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</si>
  <si>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</si>
  <si>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</si>
  <si>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</si>
  <si>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</si>
  <si>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</si>
  <si>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</si>
  <si>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</si>
  <si>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</si>
  <si>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</si>
  <si>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</si>
  <si>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</si>
  <si>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</si>
  <si>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</si>
  <si>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</si>
  <si>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</si>
  <si>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</si>
  <si>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</si>
  <si>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</si>
  <si>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</si>
  <si>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</si>
  <si>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</si>
  <si>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</si>
  <si>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</si>
  <si>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</si>
  <si>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</si>
  <si>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</si>
  <si>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</si>
  <si>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</si>
  <si>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</si>
  <si>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</si>
  <si>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</si>
  <si>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</si>
  <si>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</si>
  <si>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</si>
  <si>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</si>
  <si>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</si>
  <si>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</si>
  <si>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</si>
  <si>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</si>
  <si>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</si>
  <si>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</si>
  <si>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</si>
  <si>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</si>
  <si>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</si>
  <si>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</si>
  <si>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</si>
  <si>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</si>
  <si>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</si>
  <si>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</si>
  <si>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</si>
  <si>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</si>
  <si>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</si>
  <si>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</si>
  <si>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</si>
  <si>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</si>
  <si>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</si>
  <si>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</si>
  <si>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</si>
  <si>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</si>
  <si>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</si>
  <si>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</si>
  <si>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</si>
  <si>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</si>
  <si>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</si>
  <si>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</si>
  <si>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</si>
  <si>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</si>
  <si>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</si>
  <si>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</si>
  <si>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</si>
  <si>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</si>
  <si>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</si>
  <si>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</si>
  <si>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</si>
  <si>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</si>
  <si>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</si>
  <si>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</si>
  <si>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</si>
  <si>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</si>
  <si>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</si>
  <si>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</si>
  <si>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</si>
  <si>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</si>
  <si>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</si>
  <si>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</si>
  <si>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</si>
  <si>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</si>
  <si>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</si>
  <si>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</si>
  <si>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</si>
  <si>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</si>
  <si>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</si>
  <si>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</si>
  <si>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</si>
  <si>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</si>
  <si>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</si>
  <si>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</si>
  <si>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</si>
  <si>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</si>
  <si>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</si>
  <si>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</si>
  <si>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</si>
  <si>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</si>
  <si>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</si>
  <si>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</si>
  <si>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</si>
  <si>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</si>
  <si>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</si>
  <si>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</si>
  <si>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</si>
  <si>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</si>
  <si>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</si>
  <si>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</si>
  <si>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</si>
  <si>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</si>
  <si>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</si>
  <si>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</si>
  <si>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</si>
  <si>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</si>
  <si>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</si>
  <si>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</si>
  <si>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</si>
  <si>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</si>
  <si>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</si>
  <si>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</si>
  <si>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</si>
  <si>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</si>
  <si>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</si>
  <si>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</si>
  <si>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</si>
  <si>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</si>
  <si>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</si>
  <si>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</si>
  <si>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</si>
  <si>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</si>
  <si>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</si>
  <si>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</si>
  <si>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</si>
  <si>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</si>
  <si>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</si>
  <si>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</si>
  <si>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</si>
  <si>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</si>
  <si>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</si>
  <si>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</si>
  <si>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</si>
  <si>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</si>
  <si>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</si>
  <si>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</si>
  <si>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</si>
  <si>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</si>
  <si>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</si>
  <si>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</si>
  <si>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</si>
  <si>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</si>
  <si>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</si>
  <si>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</si>
  <si>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</si>
  <si>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</si>
  <si>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</si>
  <si>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</si>
  <si>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</si>
  <si>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</si>
  <si>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</si>
  <si>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</si>
  <si>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</si>
  <si>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</si>
  <si>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</si>
  <si>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</si>
  <si>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</si>
  <si>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</si>
  <si>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</si>
  <si>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</si>
  <si>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</si>
  <si>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</si>
  <si>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</si>
  <si>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</si>
  <si>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</si>
  <si>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</si>
  <si>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</si>
  <si>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</si>
  <si>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</si>
  <si>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</si>
  <si>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</si>
  <si>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</si>
  <si>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</si>
  <si>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</si>
  <si>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</si>
  <si>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</si>
  <si>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</si>
  <si>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</si>
  <si>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</si>
  <si>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</si>
  <si>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</si>
  <si>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</si>
  <si>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</si>
  <si>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</si>
  <si>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</si>
  <si>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</si>
  <si>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</si>
  <si>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</si>
  <si>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</si>
  <si>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</si>
  <si>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</si>
  <si>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</si>
  <si>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</si>
  <si>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</si>
  <si>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</si>
  <si>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</si>
  <si>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</si>
  <si>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</si>
  <si>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</si>
  <si>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</si>
  <si>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</si>
  <si>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</si>
  <si>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</si>
  <si>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</si>
  <si>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</si>
  <si>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</si>
  <si>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</si>
  <si>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</si>
  <si>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</si>
  <si>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</si>
  <si>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</si>
  <si>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</si>
  <si>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</si>
  <si>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</si>
  <si>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</si>
  <si>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</si>
  <si>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</si>
  <si>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</si>
  <si>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</si>
  <si>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</si>
  <si>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</si>
  <si>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</si>
  <si>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</si>
  <si>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</si>
  <si>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</si>
  <si>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</si>
  <si>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</si>
  <si>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</si>
  <si>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</si>
  <si>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</si>
  <si>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</si>
  <si>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</si>
  <si>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</si>
  <si>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</si>
  <si>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</si>
  <si>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</si>
  <si>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</si>
  <si>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</si>
  <si>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</si>
  <si>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</si>
  <si>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</si>
  <si>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</si>
  <si>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</si>
  <si>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</si>
  <si>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</si>
  <si>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</si>
  <si>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</si>
  <si>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</si>
  <si>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</si>
  <si>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</si>
  <si>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</si>
  <si>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</si>
  <si>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</si>
  <si>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</si>
  <si>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</si>
  <si>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</si>
  <si>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</si>
  <si>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</si>
  <si>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</si>
  <si>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</si>
  <si>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</si>
  <si>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</si>
  <si>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</si>
  <si>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</si>
  <si>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</si>
  <si>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</si>
  <si>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</si>
  <si>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</si>
  <si>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</si>
  <si>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</si>
  <si>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</si>
  <si>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</si>
  <si>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</si>
  <si>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</si>
  <si>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</si>
  <si>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</si>
  <si>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</si>
  <si>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</si>
  <si>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</si>
  <si>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</si>
  <si>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</si>
  <si>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</si>
  <si>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</si>
  <si>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</si>
  <si>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</si>
  <si>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</si>
  <si>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</si>
  <si>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</si>
  <si>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</si>
  <si>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</si>
  <si>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</si>
  <si>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</si>
  <si>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</si>
  <si>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</si>
  <si>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</si>
  <si>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</si>
  <si>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</si>
  <si>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</si>
  <si>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</si>
  <si>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</si>
  <si>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</si>
  <si>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</si>
  <si>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</si>
  <si>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</si>
  <si>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</si>
  <si>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</si>
  <si>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</si>
  <si>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</si>
  <si>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</si>
  <si>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</si>
  <si>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</si>
  <si>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</si>
  <si>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</si>
  <si>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</si>
  <si>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</si>
  <si>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</si>
  <si>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</si>
  <si>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</si>
  <si>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</si>
  <si>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</si>
  <si>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</si>
  <si>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</si>
  <si>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</si>
  <si>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</si>
  <si>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</si>
  <si>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</si>
  <si>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</si>
  <si>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</si>
  <si>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</si>
  <si>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</si>
  <si>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</si>
  <si>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</si>
  <si>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</si>
  <si>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</si>
  <si>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</si>
  <si>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</si>
  <si>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</si>
  <si>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</si>
  <si>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</si>
  <si>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</si>
  <si>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</si>
  <si>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</si>
  <si>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</si>
  <si>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</si>
  <si>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</si>
  <si>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</si>
  <si>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</si>
  <si>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</si>
  <si>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</si>
  <si>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</si>
  <si>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</si>
  <si>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</si>
  <si>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</si>
  <si>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</si>
  <si>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</si>
  <si>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</si>
  <si>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</si>
  <si>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</si>
  <si>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</si>
  <si>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</si>
  <si>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</si>
  <si>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</si>
  <si>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</si>
  <si>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</si>
  <si>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</si>
  <si>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</si>
  <si>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</si>
  <si>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</si>
  <si>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</si>
  <si>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</si>
  <si>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</si>
  <si>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</si>
  <si>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</si>
  <si>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</si>
  <si>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</si>
  <si>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</si>
  <si>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</si>
  <si>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</si>
  <si>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</si>
  <si>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</si>
  <si>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</si>
  <si>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</si>
  <si>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</si>
  <si>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</si>
  <si>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</si>
  <si>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</si>
  <si>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</si>
  <si>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</si>
  <si>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</si>
  <si>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</si>
  <si>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</si>
  <si>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</si>
  <si>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</si>
  <si>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</si>
  <si>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</si>
  <si>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</si>
  <si>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</si>
  <si>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</si>
  <si>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</si>
  <si>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</si>
  <si>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</si>
  <si>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</si>
  <si>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</si>
  <si>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</si>
  <si>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</si>
  <si>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</si>
  <si>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</si>
  <si>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</si>
  <si>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</si>
  <si>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</si>
  <si>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</si>
  <si>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</si>
  <si>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</si>
  <si>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</si>
  <si>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</si>
  <si>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</si>
  <si>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</si>
  <si>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</si>
  <si>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</si>
  <si>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</si>
  <si>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</si>
  <si>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</si>
  <si>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</si>
  <si>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</si>
  <si>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</si>
  <si>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</si>
  <si>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</si>
  <si>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</si>
  <si>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</si>
  <si>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</si>
  <si>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</si>
  <si>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</si>
  <si>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</si>
  <si>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</si>
  <si>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</si>
  <si>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</si>
  <si>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</si>
  <si>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</si>
  <si>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</si>
  <si>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</si>
  <si>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</si>
  <si>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</si>
  <si>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</si>
  <si>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</si>
  <si>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</si>
  <si>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</si>
  <si>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</si>
  <si>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</si>
  <si>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</si>
  <si>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</si>
  <si>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</si>
  <si>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</si>
  <si>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</si>
  <si>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</si>
  <si>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</si>
  <si>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</si>
  <si>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</si>
  <si>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</si>
  <si>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</si>
  <si>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</si>
  <si>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</si>
  <si>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</si>
  <si>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</si>
  <si>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</si>
  <si>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</si>
  <si>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</si>
  <si>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</si>
  <si>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</si>
  <si>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</si>
  <si>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</si>
  <si>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</si>
  <si>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</si>
  <si>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</si>
  <si>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</si>
  <si>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</si>
  <si>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</si>
  <si>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</si>
  <si>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</si>
  <si>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</si>
  <si>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</si>
  <si>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</si>
  <si>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</si>
  <si>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</si>
  <si>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</si>
  <si>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</si>
  <si>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</si>
  <si>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</si>
  <si>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</si>
  <si>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</si>
  <si>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</si>
  <si>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</si>
  <si>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</si>
  <si>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</si>
  <si>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</si>
  <si>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</si>
  <si>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</si>
  <si>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</si>
  <si>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</si>
  <si>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</si>
  <si>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</si>
  <si>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</si>
  <si>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</si>
  <si>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</si>
  <si>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</si>
  <si>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</si>
  <si>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</si>
  <si>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</si>
  <si>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</si>
  <si>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</si>
  <si>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</si>
  <si>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</si>
  <si>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</si>
  <si>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</si>
  <si>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</si>
  <si>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</si>
  <si>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</si>
  <si>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</si>
  <si>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</si>
  <si>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</si>
  <si>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</si>
  <si>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</si>
  <si>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</si>
  <si>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</si>
  <si>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</si>
  <si>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</si>
  <si>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</si>
  <si>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</si>
  <si>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</si>
  <si>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</si>
  <si>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</si>
  <si>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</si>
  <si>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</si>
  <si>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</si>
  <si>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</si>
  <si>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</si>
  <si>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</si>
  <si>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</si>
  <si>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</si>
  <si>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</si>
  <si>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</si>
  <si>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</si>
  <si>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</si>
  <si>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</si>
  <si>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</si>
  <si>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</si>
  <si>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</si>
  <si>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</si>
  <si>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</si>
  <si>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</si>
  <si>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</si>
  <si>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</si>
  <si>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</si>
  <si>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</si>
  <si>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</si>
  <si>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</si>
  <si>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</si>
  <si>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</si>
  <si>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</si>
  <si>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</si>
  <si>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</si>
  <si>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</si>
  <si>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</si>
  <si>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</si>
  <si>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</si>
  <si>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</si>
  <si>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</si>
  <si>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</si>
  <si>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</si>
  <si>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</si>
  <si>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</si>
  <si>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</si>
  <si>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</si>
  <si>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</si>
  <si>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</si>
  <si>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</si>
  <si>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</si>
  <si>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</si>
  <si>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</si>
  <si>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</si>
  <si>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</si>
  <si>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</si>
  <si>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</si>
  <si>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</si>
  <si>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</si>
  <si>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</si>
  <si>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</si>
  <si>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</si>
  <si>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</si>
  <si>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</si>
  <si>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</si>
  <si>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</si>
  <si>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</si>
  <si>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</si>
  <si>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</si>
  <si>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</si>
  <si>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</si>
  <si>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</si>
  <si>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</si>
  <si>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</si>
  <si>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</si>
  <si>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</si>
  <si>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</si>
  <si>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</si>
  <si>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</si>
  <si>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</si>
  <si>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</si>
  <si>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</si>
  <si>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</si>
  <si>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</si>
  <si>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</si>
  <si>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</si>
  <si>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</si>
  <si>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</si>
  <si>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</si>
  <si>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</si>
  <si>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</si>
  <si>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</si>
  <si>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</si>
  <si>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</si>
  <si>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</si>
  <si>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</si>
  <si>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</si>
  <si>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</si>
  <si>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</si>
  <si>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</si>
  <si>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</si>
  <si>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</si>
  <si>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</si>
  <si>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</si>
  <si>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</si>
  <si>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</si>
  <si>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</si>
  <si>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</si>
  <si>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</si>
  <si>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</si>
  <si>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</si>
  <si>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</si>
  <si>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</si>
  <si>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</si>
  <si>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</si>
  <si>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</si>
  <si>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</si>
  <si>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</si>
  <si>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</si>
  <si>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</si>
  <si>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</si>
  <si>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</si>
  <si>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</si>
  <si>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</si>
  <si>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</si>
  <si>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</si>
  <si>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</si>
  <si>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</si>
  <si>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</si>
  <si>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</si>
  <si>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</si>
  <si>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</si>
  <si>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</si>
  <si>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</si>
  <si>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</si>
  <si>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</si>
  <si>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</si>
  <si>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</si>
  <si>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</si>
  <si>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</si>
  <si>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</si>
  <si>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</si>
  <si>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</si>
  <si>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</si>
  <si>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</si>
  <si>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</si>
  <si>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</si>
  <si>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</si>
  <si>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</si>
  <si>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</si>
  <si>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</si>
  <si>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</si>
  <si>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</si>
  <si>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</si>
  <si>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</si>
  <si>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</si>
  <si>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</si>
  <si>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</si>
  <si>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</si>
  <si>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</si>
  <si>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</si>
  <si>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</si>
  <si>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</si>
  <si>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</si>
  <si>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</si>
  <si>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</si>
  <si>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</si>
  <si>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</si>
  <si>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</si>
  <si>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</si>
  <si>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</si>
  <si>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</si>
  <si>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</si>
  <si>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</si>
  <si>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</si>
  <si>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</si>
  <si>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</si>
  <si>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</si>
  <si>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</si>
  <si>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</si>
  <si>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</si>
  <si>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</si>
  <si>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</si>
  <si>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</si>
  <si>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</si>
  <si>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</si>
  <si>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</si>
  <si>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</si>
  <si>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</si>
  <si>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</si>
  <si>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</si>
  <si>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</si>
  <si>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</si>
  <si>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</si>
  <si>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</si>
  <si>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</si>
  <si>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</si>
  <si>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</si>
  <si>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</si>
  <si>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</si>
  <si>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</si>
  <si>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</si>
  <si>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</si>
  <si>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</si>
  <si>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</si>
  <si>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</si>
  <si>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</si>
  <si>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</si>
  <si>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</si>
  <si>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</si>
  <si>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</si>
  <si>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</si>
  <si>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</si>
  <si>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</si>
  <si>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</si>
  <si>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</si>
  <si>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</si>
  <si>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</si>
  <si>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</si>
  <si>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</si>
  <si>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</si>
  <si>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</si>
  <si>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</si>
  <si>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</si>
  <si>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</si>
  <si>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</si>
  <si>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</si>
  <si>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</si>
  <si>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</si>
  <si>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</si>
  <si>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</si>
  <si>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</si>
  <si>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</si>
  <si>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</si>
  <si>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</si>
  <si>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</si>
  <si>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</si>
  <si>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</si>
  <si>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</si>
  <si>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</si>
  <si>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</si>
  <si>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</si>
  <si>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</si>
  <si>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</si>
  <si>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</si>
  <si>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</si>
  <si>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</si>
  <si>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</si>
  <si>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</si>
  <si>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</si>
  <si>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</si>
  <si>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</si>
  <si>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</si>
  <si>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</si>
  <si>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</si>
  <si>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</si>
  <si>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</si>
  <si>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</si>
  <si>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</si>
  <si>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</si>
  <si>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</si>
  <si>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</si>
  <si>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</si>
  <si>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</si>
  <si>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</si>
  <si>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</si>
  <si>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</si>
  <si>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</si>
  <si>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</si>
  <si>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</si>
  <si>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</si>
  <si>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</si>
  <si>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</si>
  <si>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</si>
  <si>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</si>
  <si>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</si>
  <si>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</si>
  <si>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</si>
  <si>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</si>
  <si>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</si>
  <si>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</si>
  <si>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</si>
  <si>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</si>
  <si>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</si>
  <si>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</si>
  <si>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</si>
  <si>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</si>
  <si>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</si>
  <si>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</si>
  <si>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</si>
  <si>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</si>
  <si>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</si>
  <si>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</si>
  <si>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</si>
  <si>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</si>
  <si>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</si>
  <si>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</si>
  <si>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</si>
  <si>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</si>
  <si>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</si>
  <si>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</si>
  <si>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</si>
  <si>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</si>
  <si>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</si>
  <si>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</si>
  <si>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</si>
  <si>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</si>
  <si>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</si>
  <si>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</si>
  <si>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</si>
  <si>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</si>
  <si>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</si>
  <si>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</si>
  <si>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</si>
  <si>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</si>
  <si>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</si>
  <si>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</si>
  <si>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</si>
  <si>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</si>
  <si>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</si>
  <si>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</si>
  <si>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</si>
  <si>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</si>
  <si>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</si>
  <si>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</si>
  <si>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</si>
  <si>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</si>
  <si>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</si>
  <si>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</si>
  <si>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</si>
  <si>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</si>
  <si>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</si>
  <si>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</si>
  <si>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</si>
  <si>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</si>
  <si>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</si>
  <si>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</si>
  <si>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</si>
  <si>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</si>
  <si>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</si>
  <si>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</si>
  <si>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</si>
  <si>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</si>
  <si>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</si>
  <si>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</si>
  <si>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</si>
  <si>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</si>
  <si>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</si>
  <si>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</si>
  <si>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</si>
  <si>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</si>
  <si>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</si>
  <si>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</si>
  <si>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</si>
  <si>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</si>
  <si>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</si>
  <si>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</si>
  <si>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</si>
  <si>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</si>
  <si>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</si>
  <si>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</si>
  <si>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</si>
  <si>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</si>
  <si>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</si>
  <si>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</si>
  <si>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</si>
  <si>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</si>
  <si>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</si>
  <si>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</si>
  <si>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</si>
  <si>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</si>
  <si>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</si>
  <si>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</si>
  <si>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</si>
  <si>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</si>
  <si>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</si>
  <si>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</si>
  <si>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</si>
  <si>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</si>
  <si>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</si>
  <si>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</si>
  <si>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</si>
  <si>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</si>
  <si>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</si>
  <si>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</si>
  <si>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</si>
  <si>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</si>
  <si>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</si>
  <si>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</si>
  <si>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</si>
  <si>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</si>
  <si>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</si>
  <si>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</si>
  <si>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</si>
  <si>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</si>
  <si>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</si>
  <si>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</si>
  <si>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</si>
  <si>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</si>
  <si>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</si>
  <si>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</si>
  <si>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</si>
  <si>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</si>
  <si>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</si>
  <si>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</si>
  <si>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</si>
  <si>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</si>
  <si>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</si>
  <si>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</si>
  <si>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</si>
  <si>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</si>
  <si>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</si>
  <si>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</si>
  <si>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</si>
  <si>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</si>
  <si>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</si>
  <si>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</si>
  <si>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</si>
  <si>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</si>
  <si>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</si>
  <si>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</si>
  <si>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</si>
  <si>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</si>
  <si>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</si>
  <si>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</si>
  <si>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</si>
  <si>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</si>
  <si>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</si>
  <si>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</si>
  <si>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</si>
  <si>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</si>
  <si>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</si>
  <si>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</si>
  <si>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</si>
  <si>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</si>
  <si>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</si>
  <si>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</si>
  <si>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</si>
  <si>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</si>
  <si>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</si>
  <si>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</si>
  <si>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</si>
  <si>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</si>
  <si>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</si>
  <si>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</si>
  <si>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</si>
  <si>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</si>
  <si>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</si>
  <si>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</si>
  <si>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</si>
  <si>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</si>
  <si>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</si>
  <si>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</si>
  <si>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</si>
  <si>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</si>
  <si>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</si>
  <si>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</si>
  <si>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</si>
  <si>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</si>
  <si>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</si>
  <si>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</si>
  <si>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</si>
  <si>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</si>
  <si>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</si>
  <si>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</si>
  <si>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</si>
  <si>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</si>
  <si>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</si>
  <si>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</si>
  <si>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</si>
  <si>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</si>
  <si>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</si>
  <si>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</si>
  <si>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</si>
  <si>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</si>
  <si>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</si>
  <si>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</si>
  <si>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</si>
  <si>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</si>
  <si>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</si>
  <si>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</si>
  <si>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</si>
  <si>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</si>
  <si>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</si>
  <si>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</si>
  <si>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</si>
  <si>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</si>
  <si>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</si>
  <si>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</si>
  <si>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</si>
  <si>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</si>
  <si>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</si>
  <si>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</si>
  <si>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</si>
  <si>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</si>
  <si>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</si>
  <si>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</si>
  <si>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</si>
  <si>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</si>
  <si>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</si>
  <si>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</si>
  <si>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</si>
  <si>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</si>
  <si>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</si>
  <si>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</si>
  <si>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</si>
  <si>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</si>
  <si>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</si>
  <si>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</si>
  <si>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</si>
  <si>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</si>
  <si>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</si>
  <si>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</si>
  <si>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</si>
  <si>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</si>
  <si>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</si>
  <si>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</si>
  <si>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</si>
  <si>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</si>
  <si>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</si>
  <si>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</si>
  <si>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</si>
  <si>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</si>
  <si>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</si>
  <si>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</si>
  <si>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</si>
  <si>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</si>
  <si>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</si>
  <si>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</si>
  <si>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</si>
  <si>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</si>
  <si>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</si>
  <si>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</si>
  <si>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</si>
  <si>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</si>
  <si>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</si>
  <si>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</si>
  <si>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</si>
  <si>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</si>
  <si>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</si>
  <si>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</si>
  <si>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</si>
  <si>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</si>
  <si>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</si>
  <si>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</si>
  <si>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</si>
  <si>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</si>
  <si>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</si>
  <si>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</si>
  <si>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</si>
  <si>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</si>
  <si>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</si>
  <si>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</si>
  <si>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</si>
  <si>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</si>
  <si>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</si>
  <si>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</si>
  <si>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</si>
  <si>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</si>
  <si>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</si>
  <si>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</si>
  <si>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</si>
  <si>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</si>
  <si>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</si>
  <si>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</si>
  <si>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</si>
  <si>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</si>
  <si>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</si>
  <si>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</si>
  <si>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</si>
  <si>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</si>
  <si>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</si>
  <si>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</si>
  <si>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</si>
  <si>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</si>
  <si>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</si>
  <si>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</si>
  <si>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</si>
  <si>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</si>
  <si>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</si>
  <si>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</si>
  <si>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</si>
  <si>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</si>
  <si>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</si>
  <si>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</si>
  <si>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</si>
  <si>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</si>
  <si>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</si>
  <si>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</si>
  <si>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</si>
  <si>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</si>
  <si>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</si>
  <si>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</si>
  <si>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</si>
  <si>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</si>
  <si>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</si>
  <si>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</si>
  <si>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</si>
  <si>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</si>
  <si>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</si>
  <si>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</si>
  <si>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</si>
  <si>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</si>
  <si>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</si>
  <si>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</si>
  <si>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</si>
  <si>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</si>
  <si>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</si>
  <si>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</si>
  <si>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</si>
  <si>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</si>
  <si>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</si>
  <si>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</si>
  <si>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</si>
  <si>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</si>
  <si>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</si>
  <si>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</si>
  <si>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</si>
  <si>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</si>
  <si>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</si>
  <si>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</si>
  <si>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</si>
  <si>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</si>
  <si>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</si>
  <si>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</si>
  <si>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</si>
  <si>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</si>
  <si>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</si>
  <si>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</si>
  <si>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</si>
  <si>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</si>
  <si>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</si>
  <si>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</si>
  <si>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</si>
  <si>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</si>
  <si>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</si>
  <si>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</si>
  <si>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</si>
  <si>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</si>
  <si>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</si>
  <si>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</si>
  <si>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</si>
  <si>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</si>
  <si>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</si>
  <si>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</si>
  <si>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</si>
  <si>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</si>
  <si>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</si>
  <si>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</si>
  <si>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</si>
  <si>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</si>
  <si>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</si>
  <si>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</si>
  <si>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</si>
  <si>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</si>
  <si>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</si>
  <si>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</si>
  <si>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</si>
  <si>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</si>
  <si>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</si>
  <si>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</si>
  <si>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</si>
  <si>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</si>
  <si>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</si>
  <si>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</si>
  <si>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</si>
  <si>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</si>
  <si>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</si>
  <si>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</si>
  <si>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</si>
  <si>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</si>
  <si>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</si>
  <si>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</si>
  <si>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</si>
  <si>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</si>
  <si>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</si>
  <si>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</si>
  <si>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</si>
  <si>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</si>
  <si>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</si>
  <si>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</si>
  <si>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</si>
  <si>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</si>
  <si>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</si>
  <si>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</si>
  <si>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</si>
  <si>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</si>
  <si>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</si>
  <si>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</si>
  <si>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</si>
  <si>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</si>
  <si>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</si>
  <si>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</si>
  <si>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</si>
  <si>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</si>
  <si>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</si>
  <si>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</si>
  <si>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</si>
  <si>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</si>
  <si>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</si>
  <si>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</si>
  <si>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</si>
  <si>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</si>
  <si>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</si>
  <si>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</si>
  <si>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</si>
  <si>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</si>
  <si>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</si>
  <si>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</si>
  <si>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</si>
  <si>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</si>
  <si>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</si>
  <si>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</si>
  <si>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</si>
  <si>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</si>
  <si>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</si>
  <si>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</si>
  <si>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</si>
  <si>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</si>
  <si>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</si>
  <si>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</si>
  <si>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</si>
  <si>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</si>
  <si>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</si>
  <si>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</si>
  <si>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</si>
  <si>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</si>
  <si>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</si>
  <si>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</si>
  <si>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</si>
  <si>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</si>
  <si>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</si>
  <si>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</si>
  <si>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</si>
  <si>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</si>
  <si>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</si>
  <si>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</si>
  <si>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</si>
  <si>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</si>
  <si>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</si>
  <si>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</si>
  <si>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</si>
  <si>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</si>
  <si>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</si>
  <si>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</si>
  <si>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</si>
  <si>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</si>
  <si>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</si>
  <si>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</si>
  <si>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</si>
  <si>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</si>
  <si>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</si>
  <si>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</si>
  <si>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</si>
  <si>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</si>
  <si>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</si>
  <si>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</si>
  <si>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</si>
  <si>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</si>
  <si>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</si>
  <si>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</si>
  <si>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</si>
  <si>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</si>
  <si>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</si>
  <si>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</si>
  <si>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</si>
  <si>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</si>
  <si>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</si>
  <si>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</si>
  <si>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</si>
  <si>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</si>
  <si>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</si>
  <si>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</si>
  <si>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</si>
  <si>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</si>
  <si>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</si>
  <si>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</si>
  <si>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</si>
  <si>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</si>
  <si>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</si>
  <si>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</si>
  <si>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</si>
  <si>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</si>
  <si>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</si>
  <si>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</si>
  <si>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</si>
  <si>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</si>
  <si>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</si>
  <si>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</si>
  <si>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</si>
  <si>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</si>
  <si>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</si>
  <si>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</si>
  <si>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</si>
  <si>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</si>
  <si>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</si>
  <si>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</si>
  <si>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</si>
  <si>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</si>
  <si>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</si>
  <si>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</si>
  <si>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</si>
  <si>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</si>
  <si>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</si>
  <si>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</si>
  <si>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</si>
  <si>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</si>
  <si>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</si>
  <si>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</si>
  <si>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</si>
  <si>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</si>
  <si>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</si>
  <si>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</si>
  <si>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</si>
  <si>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</si>
  <si>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</si>
  <si>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</si>
  <si>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</si>
  <si>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</si>
  <si>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</si>
  <si>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</si>
  <si>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</si>
  <si>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</si>
  <si>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</si>
  <si>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</si>
  <si>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</si>
  <si>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</si>
  <si>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</si>
  <si>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</si>
  <si>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</si>
  <si>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</si>
  <si>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</si>
  <si>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</si>
  <si>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</si>
  <si>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</si>
  <si>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</si>
  <si>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</si>
  <si>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</si>
  <si>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</si>
  <si>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</si>
  <si>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</si>
  <si>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</si>
  <si>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</si>
  <si>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</si>
  <si>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</si>
  <si>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</si>
  <si>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</si>
  <si>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</si>
  <si>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</si>
  <si>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</si>
  <si>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</si>
  <si>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</si>
  <si>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</si>
  <si>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</si>
  <si>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</si>
  <si>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</si>
  <si>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</si>
  <si>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</si>
  <si>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</si>
  <si>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</si>
  <si>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</si>
  <si>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</si>
  <si>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</si>
  <si>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</si>
  <si>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</si>
  <si>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</si>
  <si>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</si>
  <si>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</si>
  <si>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</si>
  <si>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</si>
  <si>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</si>
  <si>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</si>
  <si>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</si>
  <si>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</si>
  <si>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</si>
  <si>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</si>
  <si>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</si>
  <si>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</si>
  <si>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</si>
  <si>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</si>
  <si>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</si>
  <si>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</si>
  <si>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</si>
  <si>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</si>
  <si>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</si>
  <si>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</si>
  <si>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</si>
  <si>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</si>
  <si>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</si>
  <si>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</si>
  <si>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</si>
  <si>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</si>
  <si>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</si>
  <si>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</si>
  <si>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</si>
  <si>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</si>
  <si>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</si>
  <si>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</si>
  <si>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</si>
  <si>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</si>
  <si>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</si>
  <si>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</si>
  <si>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</si>
  <si>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</si>
  <si>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</si>
  <si>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</si>
  <si>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</si>
  <si>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</si>
  <si>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</si>
  <si>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</si>
  <si>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</si>
  <si>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</si>
  <si>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</si>
  <si>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</si>
  <si>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</si>
  <si>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</si>
  <si>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</si>
  <si>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</si>
  <si>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</si>
  <si>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</si>
  <si>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</si>
  <si>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</si>
  <si>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</si>
  <si>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</si>
  <si>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</si>
  <si>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</si>
  <si>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</si>
  <si>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</si>
  <si>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</si>
  <si>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</si>
  <si>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</si>
  <si>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</si>
  <si>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</si>
  <si>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</si>
  <si>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</si>
  <si>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</si>
  <si>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</si>
  <si>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</si>
  <si>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</si>
  <si>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</si>
  <si>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</si>
  <si>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</si>
  <si>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</si>
  <si>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</si>
  <si>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</si>
  <si>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</si>
  <si>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</si>
  <si>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</si>
  <si>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</si>
  <si>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</si>
  <si>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</si>
  <si>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</si>
  <si>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</si>
  <si>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</si>
  <si>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</si>
  <si>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</si>
  <si>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</si>
  <si>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</si>
  <si>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</si>
  <si>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</si>
  <si>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</si>
  <si>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</si>
  <si>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</si>
  <si>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</si>
  <si>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</si>
  <si>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</si>
  <si>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</si>
  <si>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</si>
  <si>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</si>
  <si>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</si>
  <si>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</si>
  <si>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</si>
  <si>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</si>
  <si>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</si>
  <si>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</si>
  <si>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</si>
  <si>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</si>
  <si>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</si>
  <si>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</si>
  <si>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</si>
  <si>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</si>
  <si>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</si>
  <si>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</si>
  <si>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</si>
  <si>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</si>
  <si>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</si>
  <si>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</si>
  <si>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</si>
  <si>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</si>
  <si>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</si>
  <si>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</si>
  <si>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</si>
  <si>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</si>
  <si>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</si>
  <si>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</si>
  <si>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</si>
  <si>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</si>
  <si>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</si>
  <si>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</si>
  <si>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</si>
  <si>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</si>
  <si>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</si>
  <si>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</si>
  <si>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</si>
  <si>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</si>
  <si>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</si>
  <si>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</si>
  <si>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</si>
  <si>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</si>
  <si>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</si>
  <si>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</si>
  <si>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</si>
  <si>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</si>
  <si>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</si>
  <si>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</si>
  <si>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</si>
  <si>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</si>
  <si>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</si>
  <si>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</si>
  <si>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</si>
  <si>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</si>
  <si>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</si>
  <si>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</si>
  <si>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</si>
  <si>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</si>
  <si>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</si>
  <si>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</si>
  <si>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</si>
  <si>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</si>
  <si>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</si>
  <si>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</si>
  <si>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</si>
  <si>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</si>
  <si>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</si>
  <si>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</si>
  <si>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</si>
  <si>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</si>
  <si>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</si>
  <si>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</si>
  <si>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</si>
  <si>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</si>
  <si>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</si>
  <si>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</si>
  <si>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</si>
  <si>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</si>
  <si>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</si>
  <si>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</si>
  <si>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</si>
  <si>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</si>
  <si>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</si>
  <si>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</si>
  <si>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</si>
  <si>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</si>
  <si>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</si>
  <si>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</si>
  <si>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</si>
  <si>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</si>
  <si>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</si>
  <si>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</si>
  <si>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</si>
  <si>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</si>
  <si>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</si>
  <si>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</si>
  <si>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</si>
  <si>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</si>
  <si>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</si>
  <si>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</si>
  <si>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</si>
  <si>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</si>
  <si>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</si>
  <si>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</si>
  <si>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</si>
  <si>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</si>
  <si>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</si>
  <si>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</si>
  <si>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</si>
  <si>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</si>
  <si>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</si>
  <si>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</si>
  <si>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</si>
  <si>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</si>
  <si>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</si>
  <si>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</si>
  <si>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</si>
  <si>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</si>
  <si>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</si>
  <si>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</si>
  <si>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</si>
  <si>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</si>
  <si>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</si>
  <si>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</si>
  <si>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</si>
  <si>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</si>
  <si>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</si>
  <si>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</si>
  <si>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</si>
  <si>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</si>
  <si>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</si>
  <si>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</si>
  <si>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</si>
  <si>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</si>
  <si>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</si>
  <si>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</si>
  <si>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</si>
  <si>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</si>
  <si>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</si>
  <si>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</si>
  <si>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</si>
  <si>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</si>
  <si>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</si>
  <si>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</si>
  <si>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</si>
  <si>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</si>
  <si>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</si>
  <si>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</si>
  <si>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</si>
  <si>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</si>
  <si>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</si>
  <si>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</si>
  <si>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</si>
  <si>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</si>
  <si>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</si>
  <si>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</si>
  <si>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</si>
  <si>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</si>
  <si>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</si>
  <si>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</si>
  <si>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</si>
  <si>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</si>
  <si>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</si>
  <si>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</si>
  <si>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</si>
  <si>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</si>
  <si>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</si>
  <si>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</si>
  <si>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</si>
  <si>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</si>
  <si>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</si>
  <si>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</si>
  <si>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</si>
  <si>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</si>
  <si>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</si>
  <si>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</si>
  <si>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</si>
  <si>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</si>
  <si>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</si>
  <si>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</si>
  <si>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</si>
  <si>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</si>
  <si>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</si>
  <si>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</si>
  <si>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</si>
  <si>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</si>
  <si>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</si>
  <si>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</si>
  <si>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</si>
  <si>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</si>
  <si>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</si>
  <si>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</si>
  <si>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</si>
  <si>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</si>
  <si>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</si>
  <si>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</si>
  <si>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</si>
  <si>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</si>
  <si>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</si>
  <si>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</si>
  <si>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</si>
  <si>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</si>
  <si>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</si>
  <si>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</si>
  <si>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</si>
  <si>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</si>
  <si>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</si>
  <si>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</si>
  <si>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</si>
  <si>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</si>
  <si>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</si>
  <si>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</si>
  <si>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</si>
  <si>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</si>
  <si>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</si>
  <si>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</si>
  <si>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</si>
  <si>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</si>
  <si>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</si>
  <si>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</si>
  <si>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</si>
  <si>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</si>
  <si>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</si>
  <si>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</si>
  <si>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</si>
  <si>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</si>
  <si>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</si>
  <si>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</si>
  <si>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</si>
  <si>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</si>
  <si>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</si>
  <si>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</si>
  <si>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</si>
  <si>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</si>
  <si>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</si>
  <si>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</si>
  <si>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</si>
  <si>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</si>
  <si>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</si>
  <si>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</si>
  <si>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</si>
  <si>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</si>
  <si>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</si>
  <si>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</si>
  <si>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</si>
  <si>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</si>
  <si>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</si>
  <si>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</si>
  <si>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</si>
  <si>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</si>
  <si>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</si>
  <si>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</si>
  <si>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</si>
  <si>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</si>
  <si>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</si>
  <si>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</si>
  <si>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</si>
  <si>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</si>
  <si>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</si>
  <si>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</si>
  <si>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</si>
  <si>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</si>
  <si>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</si>
  <si>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</si>
  <si>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</si>
  <si>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</si>
  <si>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</si>
  <si>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</si>
  <si>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</si>
  <si>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</si>
  <si>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</si>
  <si>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</si>
  <si>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</si>
  <si>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</si>
  <si>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</si>
  <si>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</si>
  <si>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</si>
  <si>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</si>
  <si>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</si>
  <si>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</si>
  <si>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</si>
  <si>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</si>
  <si>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</si>
  <si>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</si>
  <si>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</si>
  <si>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</si>
  <si>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</si>
  <si>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</si>
  <si>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</si>
  <si>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</si>
  <si>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</si>
  <si>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</si>
  <si>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</si>
  <si>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</si>
  <si>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</si>
  <si>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</si>
  <si>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</si>
  <si>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</si>
  <si>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</si>
  <si>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</si>
  <si>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</si>
  <si>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</si>
  <si>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</si>
  <si>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</si>
  <si>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</si>
  <si>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</si>
  <si>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</si>
  <si>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</si>
  <si>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</si>
  <si>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</si>
  <si>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</si>
  <si>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</si>
  <si>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</si>
  <si>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</si>
  <si>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</si>
  <si>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</si>
  <si>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</si>
  <si>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</si>
  <si>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</si>
  <si>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</si>
  <si>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</si>
  <si>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</si>
  <si>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</si>
  <si>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</si>
  <si>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</si>
  <si>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</si>
  <si>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</si>
  <si>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</si>
  <si>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</si>
  <si>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</si>
  <si>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</si>
  <si>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</si>
  <si>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</si>
  <si>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</si>
  <si>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</si>
  <si>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</si>
  <si>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</si>
  <si>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</si>
  <si>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</si>
  <si>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</si>
  <si>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</si>
  <si>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</si>
  <si>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</si>
  <si>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</si>
  <si>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</si>
  <si>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</si>
  <si>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</si>
  <si>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</si>
  <si>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</si>
  <si>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</si>
  <si>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</si>
  <si>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</si>
  <si>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</si>
  <si>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</si>
  <si>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</si>
  <si>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</si>
  <si>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</si>
  <si>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</si>
  <si>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</si>
  <si>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</si>
  <si>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</si>
  <si>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</si>
  <si>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</si>
  <si>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</si>
  <si>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</si>
  <si>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</si>
  <si>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</si>
  <si>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</si>
  <si>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</si>
  <si>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</si>
  <si>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</si>
  <si>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</si>
  <si>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</si>
  <si>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</si>
  <si>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</si>
  <si>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</si>
  <si>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</si>
  <si>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</si>
  <si>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</si>
  <si>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</si>
  <si>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</si>
  <si>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</si>
  <si>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</si>
  <si>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</si>
  <si>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</si>
  <si>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</si>
  <si>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</si>
  <si>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</si>
  <si>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</si>
  <si>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</si>
  <si>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</si>
  <si>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</si>
  <si>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</si>
  <si>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</si>
  <si>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</si>
  <si>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</si>
  <si>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</si>
  <si>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</si>
  <si>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</si>
  <si>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</si>
  <si>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</si>
  <si>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</si>
  <si>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</si>
  <si>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</si>
  <si>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</si>
  <si>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</si>
  <si>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</si>
  <si>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</si>
  <si>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</si>
  <si>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</si>
  <si>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</si>
  <si>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</si>
  <si>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</si>
  <si>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</si>
  <si>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</si>
  <si>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</si>
  <si>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</si>
  <si>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</si>
  <si>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</si>
  <si>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</si>
  <si>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</si>
  <si>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</si>
  <si>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</si>
  <si>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</si>
  <si>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</si>
  <si>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</si>
  <si>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</si>
  <si>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</si>
  <si>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</si>
  <si>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</si>
  <si>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</si>
  <si>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</si>
  <si>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</si>
  <si>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</si>
  <si>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</si>
  <si>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</si>
  <si>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</si>
  <si>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</si>
  <si>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</si>
  <si>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</si>
  <si>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</si>
  <si>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</si>
  <si>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</si>
  <si>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</si>
  <si>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</si>
  <si>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</si>
  <si>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</si>
  <si>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</si>
  <si>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</si>
  <si>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</si>
  <si>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</si>
  <si>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</si>
  <si>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</si>
  <si>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</si>
  <si>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</si>
  <si>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</si>
  <si>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</si>
  <si>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</si>
  <si>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</si>
  <si>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</si>
  <si>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</si>
  <si>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</si>
  <si>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</si>
  <si>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</si>
  <si>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</si>
  <si>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</si>
  <si>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</si>
  <si>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</si>
  <si>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</si>
  <si>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</si>
  <si>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</si>
  <si>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</si>
  <si>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</si>
  <si>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</si>
  <si>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</si>
  <si>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</si>
  <si>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</si>
  <si>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</si>
  <si>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</si>
  <si>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</si>
  <si>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</si>
  <si>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</si>
  <si>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</si>
  <si>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</si>
  <si>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</si>
  <si>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</si>
  <si>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</si>
  <si>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</si>
  <si>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</si>
  <si>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</si>
  <si>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</si>
  <si>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</si>
  <si>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</si>
  <si>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</si>
  <si>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</si>
  <si>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</si>
  <si>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</si>
  <si>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</si>
  <si>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</si>
  <si>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</si>
  <si>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</si>
  <si>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</si>
  <si>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</si>
  <si>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</si>
  <si>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</si>
  <si>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</si>
  <si>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</si>
  <si>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</si>
  <si>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</si>
  <si>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</si>
  <si>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</si>
  <si>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</si>
  <si>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</si>
  <si>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</si>
  <si>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</si>
  <si>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</si>
  <si>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</si>
  <si>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</si>
  <si>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</si>
  <si>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</si>
  <si>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</si>
  <si>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</si>
  <si>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</si>
  <si>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</si>
  <si>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</si>
  <si>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</si>
  <si>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</si>
  <si>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</si>
  <si>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</si>
  <si>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</si>
  <si>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</si>
  <si>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</si>
  <si>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</si>
  <si>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</si>
  <si>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</si>
  <si>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</si>
  <si>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</si>
  <si>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</si>
  <si>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</si>
  <si>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</si>
  <si>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</si>
  <si>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</si>
  <si>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</si>
  <si>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</si>
  <si>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</si>
  <si>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</si>
  <si>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</si>
  <si>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</si>
  <si>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</si>
  <si>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</si>
  <si>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</si>
  <si>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</si>
  <si>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</si>
  <si>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</si>
  <si>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</si>
  <si>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</si>
  <si>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</si>
  <si>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</si>
  <si>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</si>
  <si>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</si>
  <si>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</si>
  <si>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</si>
  <si>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</si>
  <si>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</si>
  <si>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</si>
  <si>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</si>
  <si>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</si>
  <si>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</si>
  <si>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</si>
  <si>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</si>
  <si>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</si>
  <si>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</si>
  <si>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</si>
  <si>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</si>
  <si>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</si>
  <si>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</si>
  <si>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</si>
  <si>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</si>
  <si>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</si>
  <si>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</si>
  <si>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</si>
  <si>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</si>
  <si>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</si>
  <si>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</si>
  <si>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</si>
  <si>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</si>
  <si>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</si>
  <si>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</si>
  <si>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</si>
  <si>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</si>
  <si>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</si>
  <si>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</si>
  <si>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</si>
  <si>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</si>
  <si>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</si>
  <si>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</si>
  <si>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</si>
  <si>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</si>
  <si>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</si>
  <si>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</si>
  <si>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</si>
  <si>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</si>
  <si>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</si>
  <si>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</si>
  <si>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</si>
  <si>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</si>
  <si>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</si>
  <si>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</si>
  <si>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</si>
  <si>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</si>
  <si>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</si>
  <si>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</si>
  <si>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</si>
  <si>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</si>
  <si>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</si>
  <si>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</si>
  <si>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</si>
  <si>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</si>
  <si>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</si>
  <si>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</si>
  <si>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</si>
  <si>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</si>
  <si>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</si>
  <si>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</si>
  <si>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</si>
  <si>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</si>
  <si>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</si>
  <si>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</si>
  <si>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</si>
  <si>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</si>
  <si>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</si>
  <si>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</si>
  <si>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</si>
  <si>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</si>
  <si>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</si>
  <si>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</si>
  <si>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</si>
  <si>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</si>
  <si>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</si>
  <si>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</si>
  <si>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</si>
  <si>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</si>
  <si>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</si>
  <si>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</si>
  <si>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</si>
  <si>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</si>
  <si>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</si>
  <si>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</si>
  <si>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</si>
  <si>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</si>
  <si>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</si>
  <si>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</si>
  <si>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</si>
  <si>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</si>
  <si>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</si>
  <si>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</si>
  <si>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</si>
  <si>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</si>
  <si>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</si>
  <si>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</si>
  <si>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</si>
  <si>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</si>
  <si>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</si>
  <si>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</si>
  <si>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</si>
  <si>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</si>
  <si>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</si>
  <si>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</si>
  <si>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</si>
  <si>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</si>
  <si>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</si>
  <si>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</si>
  <si>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</si>
  <si>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</si>
  <si>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</si>
  <si>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</si>
  <si>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</si>
  <si>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</si>
  <si>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</si>
  <si>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</si>
  <si>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</si>
  <si>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</si>
  <si>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</si>
  <si>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</si>
  <si>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</si>
  <si>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</si>
  <si>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</si>
  <si>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</si>
  <si>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</si>
  <si>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</si>
  <si>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</si>
  <si>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</si>
  <si>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</si>
  <si>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</si>
  <si>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</si>
  <si>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</si>
  <si>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</si>
  <si>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</si>
  <si>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</si>
  <si>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</si>
  <si>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</si>
  <si>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</si>
  <si>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</si>
  <si>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</si>
  <si>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</si>
  <si>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</si>
  <si>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</si>
  <si>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</si>
  <si>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</si>
  <si>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</si>
  <si>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</si>
  <si>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</si>
  <si>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</si>
  <si>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</si>
  <si>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</si>
  <si>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</si>
  <si>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</si>
  <si>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</si>
  <si>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</si>
  <si>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</si>
  <si>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</si>
  <si>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</si>
  <si>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</si>
  <si>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</si>
  <si>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</si>
  <si>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</si>
  <si>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</si>
  <si>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</si>
  <si>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</si>
  <si>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</si>
  <si>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</si>
  <si>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</si>
  <si>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</si>
  <si>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</si>
  <si>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</si>
  <si>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</si>
  <si>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</si>
  <si>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</si>
  <si>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</si>
  <si>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</si>
  <si>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</si>
  <si>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</si>
  <si>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</si>
  <si>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</si>
  <si>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</si>
  <si>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</si>
  <si>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</si>
  <si>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</si>
  <si>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</si>
  <si>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</si>
  <si>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</si>
  <si>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</si>
  <si>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</si>
  <si>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</si>
  <si>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</si>
  <si>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</si>
  <si>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</si>
  <si>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</si>
  <si>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</si>
  <si>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</si>
  <si>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</si>
  <si>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</si>
  <si>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</si>
  <si>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</si>
  <si>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</si>
  <si>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</si>
  <si>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</si>
  <si>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</si>
  <si>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</si>
  <si>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</si>
  <si>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</si>
  <si>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</si>
  <si>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</si>
  <si>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</si>
  <si>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</si>
  <si>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</si>
  <si>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</si>
  <si>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</si>
  <si>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</si>
  <si>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</si>
  <si>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</si>
  <si>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</si>
  <si>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</si>
  <si>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</si>
  <si>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</si>
  <si>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</si>
  <si>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</si>
  <si>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</si>
  <si>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</si>
  <si>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</si>
  <si>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</si>
  <si>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</si>
  <si>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</si>
  <si>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</si>
  <si>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</si>
  <si>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</si>
  <si>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</si>
  <si>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</si>
  <si>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</si>
  <si>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</si>
  <si>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</si>
  <si>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</si>
  <si>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</si>
  <si>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</si>
  <si>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</si>
  <si>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</si>
  <si>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</si>
  <si>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</si>
  <si>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</si>
  <si>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</si>
  <si>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</si>
  <si>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</si>
  <si>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</si>
  <si>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</si>
  <si>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</si>
  <si>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</si>
  <si>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</si>
  <si>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</si>
  <si>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</si>
  <si>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</si>
  <si>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</si>
  <si>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</si>
  <si>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</si>
  <si>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</si>
  <si>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</si>
  <si>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</si>
  <si>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</si>
  <si>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</si>
  <si>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</si>
  <si>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</si>
  <si>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</si>
  <si>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</si>
  <si>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</si>
  <si>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</si>
  <si>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</si>
  <si>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</si>
  <si>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</si>
  <si>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</si>
  <si>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</si>
  <si>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</si>
  <si>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</si>
  <si>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</si>
  <si>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</si>
  <si>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</si>
  <si>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</si>
  <si>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</si>
  <si>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</si>
  <si>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</si>
  <si>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</si>
  <si>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</si>
  <si>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</si>
  <si>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</si>
  <si>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</si>
  <si>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</si>
  <si>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</si>
  <si>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</si>
  <si>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</si>
  <si>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</si>
  <si>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</si>
  <si>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</si>
  <si>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</si>
  <si>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</si>
  <si>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</si>
  <si>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</si>
  <si>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</si>
  <si>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</si>
  <si>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</si>
  <si>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</si>
  <si>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</si>
  <si>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</si>
  <si>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</si>
  <si>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</si>
  <si>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</si>
  <si>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</si>
  <si>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</si>
  <si>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</si>
  <si>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</si>
  <si>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</si>
  <si>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</si>
  <si>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</si>
  <si>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</si>
  <si>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</si>
  <si>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</si>
  <si>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</si>
  <si>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</si>
  <si>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</si>
  <si>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</si>
  <si>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</si>
  <si>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</si>
  <si>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</si>
  <si>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</si>
  <si>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</si>
  <si>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</si>
  <si>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</si>
  <si>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</si>
  <si>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</si>
  <si>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</si>
  <si>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</si>
  <si>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</si>
  <si>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</si>
  <si>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</si>
  <si>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</si>
  <si>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</si>
  <si>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</si>
  <si>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</si>
  <si>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</si>
  <si>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</si>
  <si>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</si>
  <si>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</si>
  <si>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</si>
  <si>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</si>
  <si>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</si>
  <si>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</si>
  <si>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</si>
  <si>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</si>
  <si>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</si>
  <si>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</si>
  <si>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</si>
  <si>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</si>
  <si>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</si>
  <si>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</si>
  <si>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</si>
  <si>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</si>
  <si>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</si>
  <si>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</si>
  <si>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</si>
  <si>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</si>
  <si>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</si>
  <si>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</si>
  <si>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</si>
  <si>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</si>
  <si>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</si>
  <si>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</si>
  <si>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</si>
  <si>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</si>
  <si>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</si>
  <si>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</si>
  <si>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</si>
  <si>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</si>
  <si>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</si>
  <si>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</si>
  <si>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</si>
  <si>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</si>
  <si>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</si>
  <si>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</si>
  <si>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</si>
  <si>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</si>
  <si>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</si>
  <si>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</si>
  <si>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</si>
  <si>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</si>
  <si>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</si>
  <si>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</si>
  <si>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</si>
  <si>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</si>
  <si>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</si>
  <si>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</si>
  <si>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</si>
  <si>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</si>
  <si>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</si>
  <si>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</si>
  <si>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</si>
  <si>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</si>
  <si>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</si>
  <si>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</si>
  <si>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</si>
  <si>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</si>
  <si>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</si>
  <si>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</si>
  <si>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</si>
  <si>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</si>
  <si>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</si>
  <si>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</si>
  <si>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</si>
  <si>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</si>
  <si>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</si>
  <si>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</si>
  <si>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</si>
  <si>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</si>
  <si>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</si>
  <si>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</si>
  <si>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</si>
  <si>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</si>
  <si>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</si>
  <si>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</si>
  <si>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</si>
  <si>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</si>
  <si>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</si>
  <si>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</si>
  <si>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</si>
  <si>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</si>
  <si>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</si>
  <si>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</si>
  <si>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</si>
  <si>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</si>
  <si>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</si>
  <si>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</si>
  <si>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</si>
  <si>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</si>
  <si>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</si>
  <si>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</si>
  <si>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</si>
  <si>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</si>
  <si>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</si>
  <si>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</si>
  <si>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</si>
  <si>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</si>
  <si>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</si>
  <si>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</si>
  <si>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</si>
  <si>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</si>
  <si>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</si>
  <si>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</si>
  <si>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</si>
  <si>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</si>
  <si>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</si>
  <si>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</si>
  <si>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</si>
  <si>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</si>
  <si>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</si>
  <si>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</si>
  <si>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</si>
  <si>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</si>
  <si>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</si>
  <si>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</si>
  <si>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</si>
  <si>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</si>
  <si>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</si>
  <si>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</si>
  <si>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</si>
  <si>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</si>
  <si>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</si>
  <si>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</si>
  <si>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</si>
  <si>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</si>
  <si>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</si>
  <si>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</si>
  <si>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</si>
  <si>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</si>
  <si>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</si>
  <si>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</si>
  <si>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</si>
  <si>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</si>
  <si>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</si>
  <si>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</si>
  <si>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</si>
  <si>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</si>
  <si>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</si>
  <si>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</si>
  <si>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</si>
  <si>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</si>
  <si>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</si>
  <si>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</si>
  <si>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</si>
  <si>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</si>
  <si>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</si>
  <si>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</si>
  <si>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</si>
  <si>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</si>
  <si>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</si>
  <si>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</si>
  <si>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</si>
  <si>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</si>
  <si>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</si>
  <si>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</si>
  <si>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</si>
  <si>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</si>
  <si>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</si>
  <si>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</si>
  <si>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</si>
  <si>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</si>
  <si>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</si>
  <si>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</si>
  <si>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</si>
  <si>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</si>
  <si>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</si>
  <si>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</si>
  <si>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</si>
  <si>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</si>
  <si>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</si>
  <si>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</si>
  <si>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</si>
  <si>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</si>
  <si>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</si>
  <si>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</si>
  <si>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</si>
  <si>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</si>
  <si>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</si>
  <si>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</si>
  <si>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</si>
  <si>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</si>
  <si>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</si>
  <si>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</si>
  <si>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</si>
  <si>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</si>
  <si>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</si>
  <si>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</si>
  <si>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</si>
  <si>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</si>
  <si>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</si>
  <si>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</si>
  <si>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</si>
  <si>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</si>
  <si>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</si>
  <si>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</si>
  <si>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</si>
  <si>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</si>
  <si>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</si>
  <si>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</si>
  <si>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</si>
  <si>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</si>
  <si>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</si>
  <si>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</si>
  <si>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</si>
  <si>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</si>
  <si>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</si>
  <si>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</si>
  <si>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</si>
  <si>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</si>
  <si>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</si>
  <si>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</si>
  <si>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</si>
  <si>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</si>
  <si>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</si>
  <si>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</si>
  <si>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</si>
  <si>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</si>
  <si>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</si>
  <si>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</si>
  <si>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</si>
  <si>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</si>
  <si>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</si>
  <si>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</si>
  <si>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</si>
  <si>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</si>
  <si>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</si>
  <si>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</si>
  <si>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</si>
  <si>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</si>
  <si>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</si>
  <si>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</si>
  <si>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</si>
  <si>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</si>
  <si>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</si>
  <si>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</si>
  <si>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</si>
  <si>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</si>
  <si>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</si>
  <si>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</si>
  <si>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</si>
  <si>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</si>
  <si>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</si>
  <si>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</si>
  <si>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</si>
  <si>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</si>
  <si>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</si>
  <si>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</si>
  <si>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</si>
  <si>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</si>
  <si>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</si>
  <si>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</si>
  <si>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</si>
  <si>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</si>
  <si>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</si>
  <si>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</si>
  <si>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</si>
  <si>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</si>
  <si>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</si>
  <si>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</si>
  <si>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</si>
  <si>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</si>
  <si>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</si>
  <si>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</si>
  <si>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</si>
  <si>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</si>
  <si>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</si>
  <si>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</si>
  <si>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</si>
  <si>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</si>
  <si>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</si>
  <si>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</si>
  <si>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</si>
  <si>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</si>
  <si>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</si>
  <si>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</si>
  <si>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</si>
  <si>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</si>
  <si>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</si>
  <si>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</si>
  <si>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</si>
  <si>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</si>
  <si>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</si>
  <si>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</si>
  <si>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</si>
  <si>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</si>
  <si>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</si>
  <si>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</si>
  <si>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</si>
  <si>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</si>
  <si>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</si>
  <si>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</si>
  <si>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</si>
  <si>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</si>
  <si>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</si>
  <si>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</si>
  <si>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</si>
  <si>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</si>
  <si>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</si>
  <si>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</si>
  <si>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</si>
  <si>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</si>
  <si>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</si>
  <si>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</si>
  <si>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</si>
  <si>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</si>
  <si>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</si>
  <si>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</si>
  <si>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</si>
  <si>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</si>
  <si>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</si>
  <si>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</si>
  <si>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</si>
  <si>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</si>
  <si>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</si>
  <si>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</si>
  <si>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</si>
  <si>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</si>
  <si>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</si>
  <si>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</si>
  <si>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</si>
  <si>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</si>
  <si>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</si>
  <si>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</si>
  <si>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</si>
  <si>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</si>
  <si>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</si>
  <si>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</si>
  <si>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</si>
  <si>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</si>
  <si>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</si>
  <si>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</si>
  <si>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</si>
  <si>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</si>
  <si>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</si>
  <si>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</si>
  <si>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</si>
  <si>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</si>
  <si>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</si>
  <si>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</si>
  <si>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</si>
  <si>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</si>
  <si>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</si>
  <si>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</si>
  <si>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</si>
  <si>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</si>
  <si>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</si>
  <si>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</si>
  <si>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</si>
  <si>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</si>
  <si>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</si>
  <si>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</si>
  <si>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</si>
  <si>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</si>
  <si>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</si>
  <si>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</si>
  <si>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</si>
  <si>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</si>
  <si>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</si>
  <si>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</si>
  <si>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</si>
  <si>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</si>
  <si>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</si>
  <si>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</si>
  <si>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</si>
  <si>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</si>
  <si>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</si>
  <si>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</si>
  <si>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</si>
  <si>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</si>
  <si>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</si>
  <si>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</si>
  <si>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</si>
  <si>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</si>
  <si>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</si>
  <si>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</si>
  <si>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</si>
  <si>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</si>
  <si>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</si>
  <si>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</si>
  <si>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</si>
  <si>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</si>
  <si>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</si>
  <si>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</si>
  <si>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</si>
  <si>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</si>
  <si>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</si>
  <si>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</si>
  <si>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</si>
  <si>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</si>
  <si>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</si>
  <si>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</si>
  <si>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</si>
  <si>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</si>
  <si>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</si>
  <si>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</si>
  <si>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</si>
  <si>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</si>
  <si>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</si>
  <si>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</si>
  <si>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</si>
  <si>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</si>
  <si>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</si>
  <si>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</si>
  <si>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</si>
  <si>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</si>
  <si>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</si>
  <si>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</si>
  <si>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</si>
  <si>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</si>
  <si>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</si>
  <si>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</si>
  <si>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</si>
  <si>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</si>
  <si>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</si>
  <si>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</si>
  <si>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</si>
  <si>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</si>
  <si>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</si>
  <si>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</si>
  <si>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</si>
  <si>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</si>
  <si>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</si>
  <si>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</si>
  <si>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</si>
  <si>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</si>
  <si>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</si>
  <si>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</si>
  <si>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</si>
  <si>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</si>
  <si>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</si>
  <si>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</si>
  <si>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</si>
  <si>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</si>
  <si>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</si>
  <si>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</si>
  <si>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</si>
  <si>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</si>
  <si>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</si>
  <si>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</si>
  <si>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</si>
  <si>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</si>
  <si>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</si>
  <si>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</si>
  <si>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</si>
  <si>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</si>
  <si>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</si>
  <si>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</si>
  <si>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</si>
  <si>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</si>
  <si>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</si>
  <si>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</si>
  <si>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</si>
  <si>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</si>
  <si>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</si>
  <si>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</si>
  <si>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</si>
  <si>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</si>
  <si>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</si>
  <si>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</si>
  <si>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</si>
  <si>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</si>
  <si>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</si>
  <si>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</si>
  <si>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</si>
  <si>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</si>
  <si>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</si>
  <si>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</si>
  <si>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</si>
  <si>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</si>
  <si>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</si>
  <si>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</si>
  <si>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</si>
  <si>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</si>
  <si>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</si>
  <si>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</si>
  <si>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</si>
  <si>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</si>
  <si>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</si>
  <si>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</si>
  <si>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</si>
  <si>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</si>
  <si>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</si>
  <si>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</si>
  <si>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</si>
  <si>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</si>
  <si>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</si>
  <si>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</si>
  <si>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</si>
  <si>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</si>
  <si>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</si>
  <si>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</si>
  <si>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</si>
  <si>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</si>
  <si>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</si>
  <si>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</si>
  <si>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</si>
  <si>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</si>
  <si>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</si>
  <si>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</si>
  <si>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</si>
  <si>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</si>
  <si>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</si>
  <si>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</si>
  <si>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</si>
  <si>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</si>
  <si>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</si>
  <si>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</si>
  <si>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</si>
  <si>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</si>
  <si>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</si>
  <si>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</si>
  <si>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</si>
  <si>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</si>
  <si>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</si>
  <si>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</si>
  <si>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</si>
  <si>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</si>
  <si>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</si>
  <si>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</si>
  <si>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</si>
  <si>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</si>
  <si>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</si>
  <si>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</si>
  <si>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</si>
  <si>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</si>
  <si>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</si>
  <si>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</si>
  <si>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</si>
  <si>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</si>
  <si>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</si>
  <si>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</si>
  <si>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</si>
  <si>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</si>
  <si>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</si>
  <si>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</si>
  <si>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</si>
  <si>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</si>
  <si>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</si>
  <si>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</si>
  <si>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</si>
  <si>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</si>
  <si>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</si>
  <si>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</si>
  <si>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</si>
  <si>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</si>
  <si>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</si>
  <si>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</si>
  <si>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</si>
  <si>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</si>
  <si>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</si>
  <si>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</si>
  <si>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</si>
  <si>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</si>
  <si>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</si>
  <si>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</si>
  <si>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</si>
  <si>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</si>
  <si>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</si>
  <si>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</si>
  <si>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</si>
  <si>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</si>
  <si>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</si>
  <si>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</si>
  <si>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</si>
  <si>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</si>
  <si>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</si>
  <si>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</si>
  <si>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</si>
  <si>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</si>
  <si>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</si>
  <si>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</si>
  <si>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</si>
  <si>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</si>
  <si>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</si>
  <si>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</si>
  <si>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</si>
  <si>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</si>
  <si>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</si>
  <si>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</si>
  <si>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</si>
  <si>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</si>
  <si>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</si>
  <si>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</si>
  <si>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</si>
  <si>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</si>
  <si>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</si>
  <si>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</si>
  <si>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</si>
  <si>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</si>
  <si>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</si>
  <si>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</si>
  <si>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</si>
  <si>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</si>
  <si>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</si>
  <si>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</si>
  <si>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</si>
  <si>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</si>
  <si>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</si>
  <si>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</si>
  <si>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</si>
  <si>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</si>
  <si>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</si>
  <si>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</si>
  <si>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</si>
  <si>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</si>
  <si>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</si>
  <si>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</si>
  <si>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</si>
  <si>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</si>
  <si>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</si>
  <si>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</si>
  <si>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</si>
  <si>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</si>
  <si>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</si>
  <si>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</si>
  <si>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</si>
  <si>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</si>
  <si>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</si>
  <si>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</si>
  <si>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</si>
  <si>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</si>
  <si>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</si>
  <si>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</si>
  <si>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</si>
  <si>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</si>
  <si>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</si>
  <si>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</si>
  <si>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</si>
  <si>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</si>
  <si>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</si>
  <si>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</si>
  <si>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</si>
  <si>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</si>
  <si>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</si>
  <si>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</si>
  <si>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</si>
  <si>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</si>
  <si>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</si>
  <si>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</si>
  <si>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</si>
  <si>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</si>
  <si>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</si>
  <si>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</si>
  <si>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</si>
  <si>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</si>
  <si>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</si>
  <si>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</si>
  <si>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</si>
  <si>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</si>
  <si>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</si>
  <si>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</si>
  <si>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</si>
  <si>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</si>
  <si>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</si>
  <si>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</si>
  <si>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</si>
  <si>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</si>
  <si>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</si>
  <si>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</si>
  <si>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</si>
  <si>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</si>
  <si>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</si>
  <si>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</si>
  <si>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</si>
  <si>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</si>
  <si>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</si>
  <si>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</si>
  <si>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</si>
  <si>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</si>
  <si>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</si>
  <si>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</si>
  <si>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</si>
  <si>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</si>
  <si>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</si>
  <si>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</si>
  <si>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</si>
  <si>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</si>
  <si>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</si>
  <si>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</si>
  <si>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</si>
  <si>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</si>
  <si>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</si>
  <si>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</si>
  <si>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</si>
  <si>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</si>
  <si>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</si>
  <si>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</si>
  <si>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</si>
  <si>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</si>
  <si>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</si>
  <si>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</si>
  <si>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</si>
  <si>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</si>
  <si>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</si>
  <si>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</si>
  <si>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</si>
  <si>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</si>
  <si>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</si>
  <si>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</si>
  <si>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</si>
  <si>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</si>
  <si>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</si>
  <si>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</si>
  <si>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</si>
  <si>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</si>
  <si>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</si>
  <si>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</si>
  <si>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</si>
  <si>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</si>
  <si>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</si>
  <si>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</si>
  <si>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</si>
  <si>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</si>
  <si>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</si>
  <si>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</si>
  <si>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</si>
  <si>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</si>
  <si>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</si>
  <si>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</si>
  <si>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</si>
  <si>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</si>
  <si>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</si>
  <si>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</si>
  <si>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</si>
  <si>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</si>
  <si>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</si>
  <si>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</si>
  <si>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</si>
  <si>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</si>
  <si>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</si>
  <si>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</si>
  <si>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</si>
  <si>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</si>
  <si>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</si>
  <si>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</si>
  <si>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</si>
  <si>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</si>
  <si>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</si>
  <si>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</si>
  <si>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</si>
  <si>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</si>
  <si>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</si>
  <si>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</si>
  <si>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</si>
  <si>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</si>
  <si>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</si>
  <si>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</si>
  <si>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</si>
  <si>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</si>
  <si>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</si>
  <si>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</si>
  <si>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</si>
  <si>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</si>
  <si>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</si>
  <si>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</si>
  <si>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</si>
  <si>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</si>
  <si>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</si>
  <si>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</si>
  <si>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</si>
  <si>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</si>
  <si>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</si>
  <si>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</si>
  <si>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</si>
  <si>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</si>
  <si>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</si>
  <si>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</si>
  <si>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</si>
  <si>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</si>
  <si>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</si>
  <si>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</si>
  <si>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</si>
  <si>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</si>
  <si>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</si>
  <si>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</si>
  <si>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</si>
  <si>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</si>
  <si>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</si>
  <si>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</si>
  <si>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</si>
  <si>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</si>
  <si>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</si>
  <si>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</si>
  <si>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</si>
  <si>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</si>
  <si>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</si>
  <si>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</si>
  <si>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</si>
  <si>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</si>
  <si>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</si>
  <si>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</si>
  <si>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</si>
  <si>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</si>
  <si>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</si>
  <si>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</si>
  <si>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</si>
  <si>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</si>
  <si>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</si>
  <si>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</si>
  <si>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</si>
  <si>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</si>
  <si>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</si>
  <si>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</si>
  <si>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</si>
  <si>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</si>
  <si>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</si>
  <si>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</si>
  <si>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</si>
  <si>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</si>
  <si>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</si>
  <si>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</si>
  <si>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</si>
  <si>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</si>
  <si>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</si>
  <si>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</si>
  <si>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</si>
  <si>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</si>
  <si>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</si>
  <si>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</si>
  <si>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</si>
  <si>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</si>
  <si>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</si>
  <si>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</si>
  <si>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</si>
  <si>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</si>
  <si>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</si>
  <si>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</si>
  <si>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</si>
  <si>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</si>
  <si>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</si>
  <si>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</si>
  <si>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</si>
  <si>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</si>
  <si>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</si>
  <si>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</si>
  <si>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</si>
  <si>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</si>
  <si>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</si>
  <si>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</si>
  <si>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</si>
  <si>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</si>
  <si>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</si>
  <si>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</si>
  <si>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</si>
  <si>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</si>
  <si>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</si>
  <si>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</si>
  <si>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</si>
  <si>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</si>
  <si>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</si>
  <si>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</si>
  <si>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</si>
  <si>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</si>
  <si>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</si>
  <si>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</si>
  <si>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</si>
  <si>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</si>
  <si>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</si>
  <si>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</si>
  <si>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</si>
  <si>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</si>
  <si>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</si>
  <si>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</si>
  <si>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</si>
  <si>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</si>
  <si>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</si>
  <si>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</si>
  <si>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</si>
  <si>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</si>
  <si>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</si>
  <si>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</si>
  <si>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</si>
  <si>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</si>
  <si>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</si>
  <si>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</si>
  <si>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</si>
  <si>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</si>
  <si>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</si>
  <si>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</si>
  <si>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</si>
  <si>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</si>
  <si>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</si>
  <si>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</si>
  <si>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</si>
  <si>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</si>
  <si>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</si>
  <si>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</si>
  <si>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</si>
  <si>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</si>
  <si>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</si>
  <si>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</si>
  <si>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</si>
  <si>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</si>
  <si>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</si>
  <si>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</si>
  <si>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</si>
  <si>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</si>
  <si>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</si>
  <si>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</si>
  <si>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</si>
  <si>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</si>
  <si>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</si>
  <si>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</si>
  <si>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</si>
  <si>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</si>
  <si>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</si>
  <si>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</si>
  <si>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</si>
  <si>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</si>
  <si>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</si>
  <si>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</si>
  <si>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</si>
  <si>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</si>
  <si>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</si>
  <si>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</si>
  <si>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</si>
  <si>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</si>
  <si>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</si>
  <si>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</si>
  <si>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</si>
  <si>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</si>
  <si>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</si>
  <si>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</si>
  <si>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</si>
  <si>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</si>
  <si>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</si>
  <si>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</si>
  <si>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</si>
  <si>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</si>
  <si>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</si>
  <si>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</si>
  <si>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</si>
  <si>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</si>
  <si>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</si>
  <si>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</si>
  <si>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</si>
  <si>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</si>
  <si>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</si>
  <si>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</si>
  <si>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</si>
  <si>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</si>
  <si>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</si>
  <si>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</si>
  <si>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</si>
  <si>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</si>
  <si>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</si>
  <si>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</si>
  <si>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</si>
  <si>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</si>
  <si>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</si>
  <si>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</si>
  <si>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</si>
  <si>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</si>
  <si>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</si>
  <si>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</si>
  <si>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</si>
  <si>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</si>
  <si>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</si>
  <si>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</si>
  <si>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</si>
  <si>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</si>
  <si>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</si>
  <si>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</si>
  <si>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</si>
  <si>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</si>
  <si>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</si>
  <si>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</si>
  <si>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</si>
  <si>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</si>
  <si>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</si>
  <si>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</si>
  <si>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</si>
  <si>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</si>
  <si>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</si>
  <si>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</si>
  <si>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</si>
  <si>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</si>
  <si>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</si>
  <si>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</si>
  <si>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</si>
  <si>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</si>
  <si>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</si>
  <si>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</si>
  <si>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</si>
  <si>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</si>
  <si>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</si>
  <si>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</si>
  <si>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</si>
  <si>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</si>
  <si>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</si>
  <si>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</si>
  <si>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</si>
  <si>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</si>
  <si>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</si>
  <si>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</si>
  <si>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</si>
  <si>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</si>
  <si>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</si>
  <si>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</si>
  <si>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</si>
  <si>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</si>
  <si>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</si>
  <si>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</si>
  <si>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</si>
  <si>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</si>
  <si>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</si>
  <si>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</si>
  <si>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</si>
  <si>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</si>
  <si>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</si>
  <si>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</si>
  <si>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</si>
  <si>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</si>
  <si>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</si>
  <si>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</si>
  <si>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</si>
  <si>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</si>
  <si>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</si>
  <si>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</si>
  <si>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</si>
  <si>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</si>
  <si>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</si>
  <si>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</si>
  <si>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</si>
  <si>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</si>
  <si>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</si>
  <si>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</si>
  <si>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</si>
  <si>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</si>
  <si>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</si>
  <si>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</si>
  <si>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</si>
  <si>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</si>
  <si>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</si>
  <si>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</si>
  <si>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</si>
  <si>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</si>
  <si>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</si>
  <si>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</si>
  <si>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</si>
  <si>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</si>
  <si>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</si>
  <si>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</si>
  <si>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</si>
  <si>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</si>
  <si>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</si>
  <si>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</si>
  <si>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</si>
  <si>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</si>
  <si>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</si>
  <si>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</si>
  <si>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</si>
  <si>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</si>
  <si>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</si>
  <si>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</si>
  <si>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</si>
  <si>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</si>
  <si>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</si>
  <si>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</si>
  <si>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</si>
  <si>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</si>
  <si>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</si>
  <si>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</si>
  <si>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</si>
  <si>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</si>
  <si>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</si>
  <si>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</si>
  <si>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</si>
  <si>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</si>
  <si>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</si>
  <si>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</si>
  <si>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</si>
  <si>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</si>
  <si>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</si>
  <si>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</si>
  <si>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</si>
  <si>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</si>
  <si>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</si>
  <si>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</si>
  <si>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</si>
  <si>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</si>
  <si>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</si>
  <si>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</si>
  <si>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</si>
  <si>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</si>
  <si>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</si>
  <si>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</si>
  <si>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</si>
  <si>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</si>
  <si>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</si>
  <si>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</si>
  <si>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</si>
  <si>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</si>
  <si>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</si>
  <si>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</si>
  <si>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</si>
  <si>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</si>
  <si>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</si>
  <si>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</si>
  <si>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</si>
  <si>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</si>
  <si>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</si>
  <si>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</si>
  <si>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</si>
  <si>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</si>
  <si>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</si>
  <si>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</si>
  <si>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</si>
  <si>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</si>
  <si>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</si>
  <si>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</si>
  <si>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</si>
  <si>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</si>
  <si>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</si>
  <si>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</si>
  <si>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</si>
  <si>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</si>
  <si>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</si>
  <si>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</si>
  <si>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</si>
  <si>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</si>
  <si>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</si>
  <si>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</si>
  <si>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</si>
  <si>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</si>
  <si>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</si>
  <si>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</si>
  <si>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</si>
  <si>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</si>
  <si>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</si>
  <si>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</si>
  <si>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</si>
  <si>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</si>
  <si>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</si>
  <si>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</si>
  <si>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</si>
  <si>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</si>
  <si>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</si>
  <si>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</si>
  <si>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</si>
  <si>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</si>
  <si>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</si>
  <si>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</si>
  <si>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</si>
  <si>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</si>
  <si>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</si>
  <si>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</si>
  <si>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</si>
  <si>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</si>
  <si>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</si>
  <si>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</si>
  <si>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</si>
  <si>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</si>
  <si>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</si>
  <si>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</si>
  <si>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</si>
  <si>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</si>
  <si>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</si>
  <si>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</si>
  <si>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</si>
  <si>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</si>
  <si>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</si>
  <si>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</si>
  <si>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</si>
  <si>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</si>
  <si>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</si>
  <si>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</si>
  <si>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</si>
  <si>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</si>
  <si>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</si>
  <si>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</si>
  <si>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</si>
  <si>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</si>
  <si>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</si>
  <si>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</si>
  <si>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</si>
  <si>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</si>
  <si>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</si>
  <si>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</si>
  <si>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</si>
  <si>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</si>
  <si>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</si>
  <si>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</si>
  <si>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</si>
  <si>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</si>
  <si>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</si>
  <si>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</si>
  <si>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</si>
  <si>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</si>
  <si>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</si>
  <si>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</si>
  <si>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</si>
  <si>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</si>
  <si>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</si>
  <si>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</si>
  <si>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</si>
  <si>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</si>
  <si>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</si>
  <si>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</si>
  <si>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</si>
  <si>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</si>
  <si>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</si>
  <si>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</si>
  <si>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</si>
  <si>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</si>
  <si>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</si>
  <si>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</si>
  <si>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</si>
  <si>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</si>
  <si>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</si>
  <si>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</si>
  <si>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</si>
  <si>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</si>
  <si>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</si>
  <si>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</si>
  <si>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</si>
  <si>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</si>
  <si>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</si>
  <si>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</si>
  <si>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</si>
  <si>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</si>
  <si>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</si>
  <si>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</si>
  <si>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</si>
  <si>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</si>
  <si>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</si>
  <si>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</si>
  <si>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</si>
  <si>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</si>
  <si>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</si>
  <si>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</si>
  <si>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</si>
  <si>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</si>
  <si>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</si>
  <si>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</si>
  <si>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</si>
  <si>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</si>
  <si>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</si>
  <si>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</si>
  <si>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</si>
  <si>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</si>
  <si>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</si>
  <si>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</si>
  <si>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</si>
  <si>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</si>
  <si>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</si>
  <si>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</si>
  <si>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</si>
  <si>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</si>
  <si>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</si>
  <si>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</si>
  <si>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</si>
  <si>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</si>
  <si>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</si>
  <si>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</si>
  <si>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</si>
  <si>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</si>
  <si>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</si>
  <si>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</si>
  <si>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</si>
  <si>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</si>
  <si>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</si>
  <si>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</si>
  <si>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</si>
  <si>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</si>
  <si>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</si>
  <si>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</si>
  <si>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</si>
  <si>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</si>
  <si>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</si>
  <si>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</si>
  <si>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</si>
  <si>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</si>
  <si>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</si>
  <si>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</si>
  <si>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</si>
  <si>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</si>
  <si>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</si>
  <si>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</si>
  <si>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</si>
  <si>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</si>
  <si>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</si>
  <si>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</si>
  <si>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</si>
  <si>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</si>
  <si>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</si>
  <si>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</si>
  <si>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</si>
  <si>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</si>
  <si>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</si>
  <si>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</si>
  <si>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</si>
  <si>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</si>
  <si>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</si>
  <si>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</si>
  <si>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</si>
  <si>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</si>
  <si>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</si>
  <si>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</si>
  <si>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</si>
  <si>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</si>
  <si>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</si>
  <si>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</si>
  <si>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</si>
  <si>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</si>
  <si>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</si>
  <si>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</si>
  <si>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</si>
  <si>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</si>
  <si>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</si>
  <si>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</si>
  <si>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</si>
  <si>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</si>
  <si>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</si>
  <si>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</si>
  <si>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</si>
  <si>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</si>
  <si>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</si>
  <si>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</si>
  <si>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</si>
  <si>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</si>
  <si>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</si>
  <si>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</si>
  <si>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</si>
  <si>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</si>
  <si>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</si>
  <si>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</si>
  <si>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</si>
  <si>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</si>
  <si>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</si>
  <si>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</si>
  <si>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</si>
  <si>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</si>
  <si>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</si>
  <si>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</si>
  <si>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</si>
  <si>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</si>
  <si>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</si>
  <si>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</si>
  <si>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</si>
  <si>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</si>
  <si>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</si>
  <si>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</si>
  <si>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</si>
  <si>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</si>
  <si>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</si>
  <si>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</si>
  <si>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</si>
  <si>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</si>
  <si>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</si>
  <si>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</si>
  <si>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</si>
  <si>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</si>
  <si>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</si>
  <si>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</si>
  <si>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</si>
  <si>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</si>
  <si>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</si>
  <si>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</si>
  <si>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</si>
  <si>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</si>
  <si>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</si>
  <si>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</si>
  <si>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</si>
  <si>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</si>
  <si>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</si>
  <si>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</si>
  <si>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</si>
  <si>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</si>
  <si>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</si>
  <si>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</si>
  <si>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</si>
  <si>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</si>
  <si>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</si>
  <si>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</si>
  <si>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</si>
  <si>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</si>
  <si>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</si>
  <si>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</si>
  <si>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</si>
  <si>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</si>
  <si>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</si>
  <si>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</si>
  <si>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</si>
  <si>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</si>
  <si>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</si>
  <si>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</si>
  <si>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</si>
  <si>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</si>
  <si>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</si>
  <si>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</si>
  <si>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</si>
  <si>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</si>
  <si>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</si>
  <si>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</si>
  <si>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</si>
  <si>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</si>
  <si>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</si>
  <si>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</si>
  <si>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</si>
  <si>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</si>
  <si>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</si>
  <si>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</si>
  <si>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</si>
  <si>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</si>
  <si>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</si>
  <si>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</si>
  <si>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</si>
  <si>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</si>
  <si>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</si>
  <si>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</si>
  <si>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</si>
  <si>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</si>
  <si>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</si>
  <si>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</si>
  <si>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</si>
  <si>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</si>
  <si>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</si>
  <si>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</si>
  <si>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</si>
  <si>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</si>
  <si>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</si>
  <si>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</si>
  <si>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</si>
  <si>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</si>
  <si>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</si>
  <si>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</si>
  <si>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</si>
  <si>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</si>
  <si>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</si>
  <si>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</si>
  <si>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</si>
  <si>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</si>
  <si>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</si>
  <si>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</si>
  <si>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</si>
  <si>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</si>
  <si>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</si>
  <si>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</si>
  <si>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</si>
  <si>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</si>
  <si>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</si>
  <si>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</si>
  <si>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</si>
  <si>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</si>
  <si>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</si>
  <si>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</si>
  <si>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</si>
  <si>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</si>
  <si>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</si>
  <si>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</si>
  <si>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</si>
  <si>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</si>
  <si>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</si>
  <si>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</si>
  <si>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</si>
  <si>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</si>
  <si>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</si>
  <si>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</si>
  <si>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</si>
  <si>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</si>
  <si>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</si>
  <si>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</si>
  <si>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</si>
  <si>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</si>
  <si>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</si>
  <si>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</si>
  <si>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</si>
  <si>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</si>
  <si>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</si>
  <si>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</si>
  <si>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</si>
  <si>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</si>
  <si>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</si>
  <si>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</si>
  <si>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</si>
  <si>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</si>
  <si>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</si>
  <si>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</si>
  <si>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</si>
  <si>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</si>
  <si>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</si>
  <si>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</si>
  <si>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</si>
  <si>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</si>
  <si>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</si>
  <si>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</si>
  <si>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</si>
  <si>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</si>
  <si>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</si>
  <si>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</si>
  <si>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</si>
  <si>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</si>
  <si>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</si>
  <si>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</si>
  <si>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</si>
  <si>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</si>
  <si>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</si>
  <si>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</si>
  <si>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</si>
  <si>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</si>
  <si>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</si>
  <si>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</si>
  <si>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</si>
  <si>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</si>
  <si>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</si>
  <si>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</si>
  <si>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</si>
  <si>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</si>
  <si>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</si>
  <si>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</si>
  <si>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</si>
  <si>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</si>
  <si>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</si>
  <si>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</si>
  <si>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</si>
  <si>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</si>
  <si>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</si>
  <si>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</si>
  <si>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</si>
  <si>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</si>
  <si>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</si>
  <si>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</si>
  <si>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</si>
  <si>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</si>
  <si>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</si>
  <si>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</si>
  <si>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</si>
  <si>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</si>
  <si>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</si>
  <si>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</si>
  <si>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</si>
  <si>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</si>
  <si>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</si>
  <si>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</si>
  <si>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</si>
  <si>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</si>
  <si>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</si>
  <si>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</si>
  <si>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</si>
  <si>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</si>
  <si>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</si>
  <si>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</si>
  <si>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</si>
  <si>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</si>
  <si>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</si>
  <si>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</si>
  <si>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</si>
  <si>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</si>
  <si>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</si>
  <si>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</si>
  <si>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</si>
  <si>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</si>
  <si>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</si>
  <si>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</si>
  <si>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</si>
  <si>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</si>
  <si>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</si>
  <si>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</si>
  <si>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</si>
  <si>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</si>
  <si>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</si>
  <si>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</si>
  <si>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</si>
  <si>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</si>
  <si>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</si>
  <si>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</si>
  <si>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</si>
  <si>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</si>
  <si>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</si>
  <si>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</si>
  <si>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</si>
  <si>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</si>
  <si>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</si>
  <si>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</si>
  <si>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</si>
  <si>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</si>
  <si>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</si>
  <si>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</si>
  <si>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</si>
  <si>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</si>
  <si>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</si>
  <si>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</si>
  <si>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</si>
  <si>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</si>
  <si>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</si>
  <si>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</si>
  <si>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</si>
  <si>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</si>
  <si>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</si>
  <si>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</si>
  <si>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</si>
  <si>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</si>
  <si>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</si>
  <si>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</si>
  <si>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</si>
  <si>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</si>
  <si>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</si>
  <si>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</si>
  <si>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</si>
  <si>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</si>
  <si>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</si>
  <si>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</si>
  <si>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</si>
  <si>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</si>
  <si>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</si>
  <si>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</si>
  <si>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</si>
  <si>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</si>
  <si>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</si>
  <si>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</si>
  <si>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</si>
  <si>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</si>
  <si>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</si>
  <si>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</si>
  <si>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</si>
  <si>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</si>
  <si>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</si>
  <si>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</si>
  <si>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</si>
  <si>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</si>
  <si>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</si>
  <si>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</si>
  <si>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</si>
  <si>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</si>
  <si>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</si>
  <si>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</si>
  <si>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</si>
  <si>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</si>
  <si>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</si>
  <si>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</si>
  <si>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</si>
  <si>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</si>
  <si>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</si>
  <si>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</si>
  <si>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</si>
  <si>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</si>
  <si>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</si>
  <si>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</si>
  <si>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</si>
  <si>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</si>
  <si>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</si>
  <si>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</si>
  <si>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</si>
  <si>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</si>
  <si>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</si>
  <si>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</si>
  <si>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</si>
  <si>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</si>
  <si>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</si>
  <si>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</si>
  <si>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</si>
  <si>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</si>
  <si>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</si>
  <si>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</si>
  <si>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</si>
  <si>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</si>
  <si>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</si>
  <si>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</si>
  <si>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</si>
  <si>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</si>
  <si>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</si>
  <si>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</si>
  <si>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</si>
  <si>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</si>
  <si>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</si>
  <si>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</si>
  <si>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</si>
  <si>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</si>
  <si>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</si>
  <si>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</si>
  <si>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</si>
  <si>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</si>
  <si>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</si>
  <si>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</si>
  <si>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</si>
  <si>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</si>
  <si>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</si>
  <si>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</si>
  <si>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</si>
  <si>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</si>
  <si>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</si>
  <si>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</si>
  <si>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</si>
  <si>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</si>
  <si>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</si>
  <si>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</si>
  <si>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</si>
  <si>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</si>
  <si>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</si>
  <si>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</si>
  <si>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</si>
  <si>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</si>
  <si>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</si>
  <si>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</si>
  <si>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</si>
  <si>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</si>
  <si>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</si>
  <si>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</si>
  <si>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</si>
  <si>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</si>
  <si>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</si>
  <si>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</si>
  <si>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</si>
  <si>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</si>
  <si>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</si>
  <si>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</si>
  <si>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</si>
  <si>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</si>
  <si>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</si>
  <si>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</si>
  <si>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</si>
  <si>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</si>
  <si>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</si>
  <si>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</si>
  <si>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</si>
  <si>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</si>
  <si>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</si>
  <si>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</si>
  <si>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</si>
  <si>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</si>
  <si>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</si>
  <si>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</si>
  <si>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</si>
  <si>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</si>
  <si>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</si>
  <si>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</si>
  <si>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</si>
  <si>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</si>
  <si>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</si>
  <si>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</si>
  <si>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</si>
  <si>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</si>
  <si>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</si>
  <si>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</si>
  <si>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</si>
  <si>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</si>
  <si>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</si>
  <si>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</si>
  <si>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</si>
  <si>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</si>
  <si>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</si>
  <si>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</si>
  <si>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</si>
  <si>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</si>
  <si>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</si>
  <si>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</si>
  <si>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</si>
  <si>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</si>
  <si>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</si>
  <si>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</si>
  <si>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</si>
  <si>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</si>
  <si>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</si>
  <si>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</si>
  <si>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</si>
  <si>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</si>
  <si>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</si>
  <si>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</si>
  <si>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</si>
  <si>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</si>
  <si>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</si>
  <si>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</si>
  <si>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</si>
  <si>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</si>
  <si>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</si>
  <si>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</si>
  <si>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</si>
  <si>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</si>
  <si>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</si>
  <si>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</si>
  <si>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</si>
  <si>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</si>
  <si>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</si>
  <si>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</si>
  <si>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</si>
  <si>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</si>
  <si>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</si>
  <si>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</si>
  <si>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</si>
  <si>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</si>
  <si>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</si>
  <si>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</si>
  <si>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</si>
  <si>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</si>
  <si>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</si>
  <si>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</si>
  <si>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</si>
  <si>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</si>
  <si>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</si>
  <si>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</si>
  <si>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</si>
  <si>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</si>
  <si>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</si>
  <si>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</si>
  <si>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</si>
  <si>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</si>
  <si>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</si>
  <si>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</si>
  <si>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</si>
  <si>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</si>
  <si>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</si>
  <si>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</si>
  <si>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</si>
  <si>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</si>
  <si>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</si>
  <si>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</si>
  <si>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</si>
  <si>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</si>
  <si>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</si>
  <si>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</si>
  <si>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</si>
  <si>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</si>
  <si>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</si>
  <si>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</si>
  <si>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</si>
  <si>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</si>
  <si>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</si>
  <si>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</si>
  <si>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</si>
  <si>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</si>
  <si>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</si>
  <si>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</si>
  <si>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</si>
  <si>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</si>
  <si>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</si>
  <si>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</si>
  <si>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</si>
  <si>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</si>
  <si>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</si>
  <si>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</si>
  <si>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</si>
  <si>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</si>
  <si>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</si>
  <si>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</si>
  <si>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</si>
  <si>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</si>
  <si>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</si>
  <si>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</si>
  <si>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</si>
  <si>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</si>
  <si>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</si>
  <si>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</si>
  <si>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</si>
  <si>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</si>
  <si>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</si>
  <si>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</si>
  <si>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</si>
  <si>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</si>
  <si>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</si>
  <si>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</si>
  <si>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</si>
  <si>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</si>
  <si>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</si>
  <si>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</si>
  <si>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</si>
  <si>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</si>
  <si>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</si>
  <si>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</si>
  <si>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</si>
  <si>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</si>
  <si>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</si>
  <si>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</si>
  <si>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</si>
  <si>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</si>
  <si>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</si>
  <si>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</si>
  <si>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</si>
  <si>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</si>
  <si>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</si>
  <si>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</si>
  <si>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</si>
  <si>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</si>
  <si>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</si>
  <si>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</si>
  <si>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</si>
  <si>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</si>
  <si>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</si>
  <si>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</si>
  <si>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</si>
  <si>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</si>
  <si>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</si>
  <si>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</si>
  <si>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</si>
  <si>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</si>
  <si>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</si>
  <si>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</si>
  <si>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</si>
  <si>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</si>
  <si>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</si>
  <si>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</si>
  <si>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</si>
  <si>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</si>
  <si>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</si>
  <si>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</si>
  <si>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</si>
  <si>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</si>
  <si>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</si>
  <si>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</si>
  <si>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</si>
  <si>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</si>
  <si>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</si>
  <si>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</si>
  <si>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</si>
  <si>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</si>
  <si>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</si>
  <si>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</si>
  <si>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</si>
  <si>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</si>
  <si>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</si>
  <si>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</si>
  <si>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</si>
  <si>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</si>
  <si>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</si>
  <si>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</si>
  <si>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</si>
  <si>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</si>
  <si>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</si>
  <si>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</si>
  <si>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</si>
  <si>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</si>
  <si>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</si>
  <si>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</si>
  <si>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</si>
  <si>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</si>
  <si>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</si>
  <si>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</si>
  <si>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</si>
  <si>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</si>
  <si>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</si>
  <si>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</si>
  <si>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</si>
  <si>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</si>
  <si>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</si>
  <si>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</si>
  <si>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</si>
  <si>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</si>
  <si>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</si>
  <si>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</si>
  <si>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</si>
  <si>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</si>
  <si>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</si>
  <si>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</si>
  <si>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</si>
  <si>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</si>
  <si>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</si>
  <si>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</si>
  <si>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</si>
  <si>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</si>
  <si>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</si>
  <si>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</si>
  <si>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</si>
  <si>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</si>
  <si>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</si>
  <si>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</si>
  <si>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</si>
  <si>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</si>
  <si>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</si>
  <si>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</si>
  <si>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</si>
  <si>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</si>
  <si>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</si>
  <si>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</si>
  <si>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</si>
  <si>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</si>
  <si>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</si>
  <si>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</si>
  <si>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</si>
  <si>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</si>
  <si>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</si>
  <si>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</si>
  <si>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</si>
  <si>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</si>
  <si>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</si>
  <si>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</si>
  <si>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</si>
  <si>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</si>
  <si>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</si>
  <si>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</si>
  <si>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</si>
  <si>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</si>
  <si>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</si>
  <si>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</si>
  <si>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</si>
  <si>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</si>
  <si>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</si>
  <si>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</si>
  <si>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</si>
  <si>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</si>
  <si>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</si>
  <si>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</si>
  <si>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</si>
  <si>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</si>
  <si>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</si>
  <si>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</si>
  <si>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</si>
  <si>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</si>
  <si>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</si>
  <si>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</si>
  <si>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</si>
  <si>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</si>
  <si>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</si>
  <si>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</si>
  <si>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</si>
  <si>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</si>
  <si>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</si>
  <si>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</si>
  <si>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</si>
  <si>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</si>
  <si>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</si>
  <si>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</si>
  <si>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</si>
  <si>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</si>
  <si>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</si>
  <si>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</si>
  <si>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</si>
  <si>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</si>
  <si>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</si>
  <si>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</si>
  <si>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</si>
  <si>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</si>
  <si>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</si>
  <si>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</si>
  <si>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</si>
  <si>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</si>
  <si>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</si>
  <si>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</si>
  <si>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</si>
  <si>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</si>
  <si>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</si>
  <si>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</si>
  <si>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</si>
  <si>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</si>
  <si>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</si>
  <si>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</si>
  <si>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</si>
  <si>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</si>
  <si>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</si>
  <si>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</si>
  <si>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</si>
  <si>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</si>
  <si>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</si>
  <si>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</si>
  <si>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</si>
  <si>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</si>
  <si>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</si>
  <si>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</si>
  <si>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</si>
  <si>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</si>
  <si>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</si>
  <si>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</si>
  <si>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</si>
  <si>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</si>
  <si>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</si>
  <si>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</si>
  <si>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</si>
  <si>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</si>
  <si>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</si>
  <si>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</si>
  <si>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</si>
  <si>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</si>
  <si>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</si>
  <si>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</si>
  <si>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</si>
  <si>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</si>
  <si>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</si>
  <si>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</si>
  <si>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</si>
  <si>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</si>
  <si>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</si>
  <si>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</si>
  <si>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</si>
  <si>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</si>
  <si>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</si>
  <si>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</si>
  <si>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</si>
  <si>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</si>
  <si>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</si>
  <si>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</si>
  <si>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</si>
  <si>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</si>
  <si>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</si>
  <si>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</si>
  <si>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</si>
  <si>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</si>
  <si>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</si>
  <si>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</si>
  <si>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</si>
  <si>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</si>
  <si>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</si>
  <si>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</si>
  <si>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</si>
  <si>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</si>
  <si>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</si>
  <si>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</si>
  <si>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</si>
  <si>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</si>
  <si>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</si>
  <si>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</si>
  <si>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</si>
  <si>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</si>
  <si>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</si>
  <si>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</si>
  <si>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</si>
  <si>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</si>
  <si>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</si>
  <si>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</si>
  <si>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</si>
  <si>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</si>
  <si>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</si>
  <si>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</si>
  <si>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</si>
  <si>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</si>
  <si>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</si>
  <si>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</si>
  <si>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</si>
  <si>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</si>
  <si>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</si>
  <si>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</si>
  <si>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</si>
  <si>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</si>
  <si>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</si>
  <si>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</si>
  <si>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</si>
  <si>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</si>
  <si>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</si>
  <si>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</si>
  <si>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</si>
  <si>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</si>
  <si>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</si>
  <si>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</si>
  <si>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</si>
  <si>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</si>
  <si>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</si>
  <si>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</si>
  <si>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</si>
  <si>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</si>
  <si>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</si>
  <si>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</si>
  <si>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</si>
  <si>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</si>
  <si>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</si>
  <si>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</si>
  <si>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</si>
  <si>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</si>
  <si>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</si>
  <si>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</si>
  <si>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</si>
  <si>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</si>
  <si>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</si>
  <si>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</si>
  <si>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</si>
  <si>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</si>
  <si>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</si>
  <si>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</si>
  <si>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</si>
  <si>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</si>
  <si>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</si>
  <si>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</si>
  <si>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</si>
  <si>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</si>
  <si>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</si>
  <si>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</si>
  <si>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</si>
  <si>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</si>
  <si>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</si>
  <si>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</si>
  <si>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</si>
  <si>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</si>
  <si>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</si>
  <si>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</si>
  <si>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</si>
  <si>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</si>
  <si>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</si>
  <si>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</si>
  <si>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</si>
  <si>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</si>
  <si>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</si>
  <si>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</si>
  <si>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</si>
  <si>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</si>
  <si>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</si>
  <si>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</si>
  <si>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</si>
  <si>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</si>
  <si>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</si>
  <si>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</si>
  <si>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</si>
  <si>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</si>
  <si>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</si>
  <si>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</si>
  <si>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</si>
  <si>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</si>
  <si>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</si>
  <si>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</si>
  <si>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</si>
  <si>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</si>
  <si>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</si>
  <si>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</si>
  <si>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</si>
  <si>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</si>
  <si>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</si>
  <si>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</si>
  <si>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</si>
  <si>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</si>
  <si>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</si>
  <si>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</si>
  <si>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</si>
  <si>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</si>
  <si>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</si>
  <si>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</si>
  <si>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</si>
  <si>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</si>
  <si>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</si>
  <si>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</si>
  <si>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</si>
  <si>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</si>
  <si>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</si>
  <si>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</si>
  <si>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</si>
  <si>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</si>
  <si>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</si>
  <si>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</si>
  <si>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</si>
  <si>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</si>
  <si>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</si>
  <si>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</si>
  <si>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</si>
  <si>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</si>
  <si>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</si>
  <si>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</si>
  <si>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</si>
  <si>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</si>
  <si>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</si>
  <si>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</si>
  <si>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</si>
  <si>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</si>
  <si>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</si>
  <si>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</si>
  <si>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</si>
  <si>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</si>
  <si>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</si>
  <si>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</si>
  <si>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</si>
  <si>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</si>
  <si>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</si>
  <si>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</si>
  <si>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</si>
  <si>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</si>
  <si>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</si>
  <si>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</si>
  <si>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</si>
  <si>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</si>
  <si>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</si>
  <si>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</si>
  <si>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</si>
  <si>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</si>
  <si>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</si>
  <si>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</si>
  <si>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</si>
  <si>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</si>
  <si>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</si>
  <si>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</si>
  <si>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</si>
  <si>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</si>
  <si>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</si>
  <si>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</si>
  <si>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</si>
  <si>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</si>
  <si>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</si>
  <si>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</si>
  <si>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</si>
  <si>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</si>
  <si>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</si>
  <si>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</si>
  <si>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</si>
  <si>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</si>
  <si>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</si>
  <si>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</si>
  <si>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</si>
  <si>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</si>
  <si>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</si>
  <si>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</si>
  <si>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</si>
  <si>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</si>
  <si>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</si>
  <si>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</si>
  <si>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</si>
  <si>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</si>
  <si>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</si>
  <si>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</si>
  <si>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</si>
  <si>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</si>
  <si>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</si>
  <si>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</si>
  <si>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</si>
  <si>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</si>
  <si>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</si>
  <si>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</si>
  <si>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</si>
  <si>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</si>
  <si>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</si>
  <si>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</si>
  <si>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</si>
  <si>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</si>
  <si>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</si>
  <si>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</si>
  <si>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</si>
  <si>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</si>
  <si>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</si>
  <si>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</si>
  <si>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</si>
  <si>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</si>
  <si>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</si>
  <si>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</si>
  <si>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</si>
  <si>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</si>
  <si>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</si>
  <si>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</si>
  <si>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</si>
  <si>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</si>
  <si>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</si>
  <si>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</si>
  <si>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</si>
  <si>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</si>
  <si>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</si>
  <si>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</si>
  <si>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</si>
  <si>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</si>
  <si>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</si>
  <si>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</si>
  <si>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</si>
  <si>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</si>
  <si>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</si>
  <si>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</si>
  <si>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</si>
  <si>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</si>
  <si>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</si>
  <si>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</si>
  <si>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</si>
  <si>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</si>
  <si>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</si>
  <si>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</si>
  <si>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</si>
  <si>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</si>
  <si>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</si>
  <si>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</si>
  <si>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</si>
  <si>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</si>
  <si>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</si>
  <si>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</si>
  <si>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</si>
  <si>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</si>
  <si>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</si>
  <si>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</si>
  <si>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</si>
  <si>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</si>
  <si>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</si>
  <si>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</si>
  <si>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</si>
  <si>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</si>
  <si>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</si>
  <si>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</si>
  <si>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</si>
  <si>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</si>
  <si>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</si>
  <si>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</si>
  <si>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</si>
  <si>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</si>
  <si>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</si>
  <si>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</si>
  <si>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</si>
  <si>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</si>
  <si>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</si>
  <si>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</si>
  <si>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</si>
  <si>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</si>
  <si>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</si>
  <si>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</si>
  <si>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</si>
  <si>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</si>
  <si>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</si>
  <si>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</si>
  <si>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</si>
  <si>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</si>
  <si>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</si>
  <si>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</si>
  <si>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</si>
  <si>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</si>
  <si>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</si>
  <si>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</si>
  <si>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</si>
  <si>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</si>
  <si>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</si>
  <si>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</si>
  <si>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</si>
  <si>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</si>
  <si>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</si>
  <si>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</si>
  <si>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</si>
  <si>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</si>
  <si>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</si>
  <si>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</si>
  <si>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</si>
  <si>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</si>
  <si>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</si>
  <si>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</si>
  <si>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</si>
  <si>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</si>
  <si>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</si>
  <si>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</si>
  <si>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</si>
  <si>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</si>
  <si>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</si>
  <si>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</si>
  <si>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</si>
  <si>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</si>
  <si>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</si>
  <si>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</si>
  <si>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</si>
  <si>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</si>
  <si>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</si>
  <si>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</si>
  <si>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</si>
  <si>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</si>
  <si>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</si>
  <si>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</si>
  <si>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</si>
  <si>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</si>
  <si>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</si>
  <si>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</si>
  <si>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</si>
  <si>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</si>
  <si>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</si>
  <si>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</si>
  <si>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</si>
  <si>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</si>
  <si>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</si>
  <si>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</si>
  <si>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</si>
  <si>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</si>
  <si>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</si>
  <si>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</si>
  <si>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</si>
  <si>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</si>
  <si>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</si>
  <si>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</si>
  <si>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</si>
  <si>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</si>
  <si>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</si>
  <si>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</si>
  <si>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</si>
  <si>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</si>
  <si>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</si>
  <si>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</si>
  <si>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</si>
  <si>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</si>
  <si>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</si>
  <si>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</si>
  <si>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</si>
  <si>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</si>
  <si>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</si>
  <si>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</si>
  <si>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</si>
  <si>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</si>
  <si>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</si>
  <si>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</si>
  <si>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</si>
  <si>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</si>
  <si>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</si>
  <si>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</si>
  <si>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</si>
  <si>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</si>
  <si>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</si>
  <si>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</si>
  <si>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</si>
  <si>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</si>
  <si>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</si>
  <si>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</si>
  <si>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</si>
  <si>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</si>
  <si>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</si>
  <si>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</si>
  <si>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</si>
  <si>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</si>
  <si>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</si>
  <si>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</si>
  <si>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</si>
  <si>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</si>
  <si>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</si>
  <si>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</si>
  <si>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</si>
  <si>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</si>
  <si>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</si>
  <si>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</si>
  <si>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</si>
  <si>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</si>
  <si>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</si>
  <si>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</si>
  <si>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</si>
  <si>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</si>
  <si>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</si>
  <si>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</si>
  <si>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</si>
  <si>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</si>
  <si>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</si>
  <si>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</si>
  <si>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</si>
  <si>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</si>
  <si>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</si>
  <si>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</si>
  <si>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</si>
  <si>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</si>
  <si>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</si>
  <si>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</si>
  <si>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</si>
  <si>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</si>
  <si>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</si>
  <si>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</si>
  <si>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</si>
  <si>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</si>
  <si>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</si>
  <si>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</si>
  <si>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</si>
  <si>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</si>
  <si>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</si>
  <si>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</si>
  <si>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</si>
  <si>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</si>
  <si>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</si>
  <si>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</si>
  <si>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</si>
  <si>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</si>
  <si>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</si>
  <si>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</si>
  <si>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</si>
  <si>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</si>
  <si>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</si>
  <si>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</si>
  <si>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</si>
  <si>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</si>
  <si>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</si>
  <si>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</si>
  <si>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</si>
  <si>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</si>
  <si>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</si>
  <si>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</si>
  <si>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</si>
  <si>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</si>
  <si>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</si>
  <si>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</si>
  <si>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</si>
  <si>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</si>
  <si>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</si>
  <si>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</si>
  <si>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</si>
  <si>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</si>
  <si>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</si>
  <si>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</si>
  <si>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</si>
  <si>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</si>
  <si>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</si>
  <si>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</si>
  <si>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</si>
  <si>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</si>
  <si>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</si>
  <si>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</si>
  <si>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</si>
  <si>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</si>
  <si>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</si>
  <si>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</si>
  <si>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</si>
  <si>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</si>
  <si>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</si>
  <si>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</si>
  <si>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</si>
  <si>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</si>
  <si>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</si>
  <si>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</si>
  <si>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</si>
  <si>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</si>
  <si>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</si>
  <si>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</si>
  <si>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</si>
  <si>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</si>
  <si>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</si>
  <si>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</si>
  <si>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</si>
  <si>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</si>
  <si>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</si>
  <si>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</si>
  <si>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</si>
  <si>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</si>
  <si>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</si>
  <si>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</si>
  <si>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</si>
  <si>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</si>
  <si>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</si>
  <si>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</si>
  <si>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</si>
  <si>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</si>
  <si>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</si>
  <si>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</si>
  <si>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</si>
  <si>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</si>
  <si>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</si>
  <si>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</si>
  <si>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</si>
  <si>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</si>
  <si>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</si>
  <si>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</si>
  <si>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</si>
  <si>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</si>
  <si>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</si>
  <si>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</si>
  <si>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</si>
  <si>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</si>
  <si>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</si>
  <si>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</si>
  <si>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</si>
  <si>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</si>
  <si>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</si>
  <si>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</si>
  <si>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</si>
  <si>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</si>
  <si>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</si>
  <si>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</si>
  <si>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</si>
  <si>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</si>
  <si>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</si>
  <si>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</si>
  <si>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</si>
  <si>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</si>
  <si>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</si>
  <si>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</si>
  <si>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</si>
  <si>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</si>
  <si>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</si>
  <si>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</si>
  <si>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</si>
  <si>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</si>
  <si>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</si>
  <si>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</si>
  <si>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</si>
  <si>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</si>
  <si>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</si>
  <si>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</si>
  <si>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</si>
  <si>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</si>
  <si>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</si>
  <si>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</si>
  <si>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</si>
  <si>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</si>
  <si>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</si>
  <si>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</si>
  <si>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</si>
  <si>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</si>
  <si>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</si>
  <si>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</si>
  <si>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</si>
  <si>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</si>
  <si>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</si>
  <si>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</si>
  <si>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</si>
  <si>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</si>
  <si>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</si>
  <si>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</si>
  <si>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</si>
  <si>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</si>
  <si>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</si>
  <si>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</si>
  <si>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</si>
  <si>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</si>
  <si>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</si>
  <si>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</si>
  <si>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</si>
  <si>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</si>
  <si>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</si>
  <si>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</si>
  <si>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</si>
  <si>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</si>
  <si>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</si>
  <si>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</si>
  <si>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</si>
  <si>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</si>
  <si>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</si>
  <si>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</si>
  <si>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</si>
  <si>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</si>
  <si>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</si>
  <si>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</si>
  <si>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</si>
  <si>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</si>
  <si>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</si>
  <si>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</si>
  <si>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</si>
  <si>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</si>
  <si>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</si>
  <si>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</si>
  <si>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</si>
  <si>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</si>
  <si>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</si>
  <si>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</si>
  <si>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</si>
  <si>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</si>
  <si>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</si>
  <si>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</si>
  <si>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</si>
  <si>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</si>
  <si>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</si>
  <si>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</si>
  <si>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</si>
  <si>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</si>
  <si>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</si>
  <si>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</si>
  <si>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</si>
  <si>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</si>
  <si>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</si>
  <si>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</si>
  <si>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</si>
  <si>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</si>
  <si>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</si>
  <si>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</si>
  <si>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</si>
  <si>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</si>
  <si>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</si>
  <si>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</si>
  <si>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</si>
  <si>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</si>
  <si>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</si>
  <si>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</si>
  <si>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</si>
  <si>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</si>
  <si>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</si>
  <si>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</si>
  <si>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</si>
  <si>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</si>
  <si>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</si>
  <si>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</si>
  <si>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</si>
  <si>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</si>
  <si>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</si>
  <si>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</si>
  <si>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</si>
  <si>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</si>
  <si>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</si>
  <si>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</si>
  <si>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</si>
  <si>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</si>
  <si>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</si>
  <si>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</si>
  <si>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</si>
  <si>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</si>
  <si>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</si>
  <si>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</si>
  <si>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</si>
  <si>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</si>
  <si>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</si>
  <si>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</si>
  <si>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</si>
  <si>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</si>
  <si>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</si>
  <si>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</si>
  <si>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</si>
  <si>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</si>
  <si>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</si>
  <si>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</si>
  <si>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</si>
  <si>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</si>
  <si>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</si>
  <si>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</si>
  <si>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</si>
  <si>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</si>
  <si>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</si>
  <si>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</si>
  <si>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</si>
  <si>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</si>
  <si>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</si>
  <si>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</si>
  <si>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</si>
  <si>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</si>
  <si>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</si>
  <si>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</si>
  <si>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</si>
  <si>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</si>
  <si>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</si>
  <si>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</si>
  <si>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</si>
  <si>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</si>
  <si>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</si>
  <si>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</si>
  <si>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</si>
  <si>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</si>
  <si>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</si>
  <si>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</si>
  <si>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</si>
  <si>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</si>
  <si>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</si>
  <si>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</si>
  <si>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</si>
  <si>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</si>
  <si>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</si>
  <si>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</si>
  <si>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</si>
  <si>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</si>
  <si>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</si>
  <si>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</si>
  <si>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</si>
  <si>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</si>
  <si>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</si>
  <si>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</si>
  <si>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</si>
  <si>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</si>
  <si>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</si>
  <si>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</si>
  <si>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</si>
  <si>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</si>
  <si>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</si>
  <si>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</si>
  <si>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</si>
  <si>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</si>
  <si>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</si>
  <si>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</si>
  <si>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</si>
  <si>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</si>
  <si>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</si>
  <si>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</si>
  <si>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</si>
  <si>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</si>
  <si>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</si>
  <si>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</si>
  <si>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</si>
  <si>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</si>
  <si>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</si>
  <si>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</si>
  <si>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</si>
  <si>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</si>
  <si>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</si>
  <si>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</si>
  <si>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</si>
  <si>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</si>
  <si>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</si>
  <si>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</si>
  <si>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</si>
  <si>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</si>
  <si>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</si>
  <si>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</si>
  <si>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</si>
  <si>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</si>
  <si>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</si>
  <si>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</si>
  <si>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</si>
  <si>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</si>
  <si>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</si>
  <si>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</si>
  <si>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</si>
  <si>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</si>
  <si>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</si>
  <si>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</si>
  <si>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</si>
  <si>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</si>
  <si>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</si>
  <si>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</si>
  <si>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</si>
  <si>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</si>
  <si>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</si>
  <si>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</si>
  <si>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</si>
  <si>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</si>
  <si>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</si>
  <si>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</si>
  <si>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</si>
  <si>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</si>
  <si>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</si>
  <si>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</si>
  <si>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</si>
  <si>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</si>
  <si>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</si>
  <si>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</si>
  <si>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</si>
  <si>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</si>
  <si>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</si>
  <si>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</si>
  <si>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</si>
  <si>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</si>
  <si>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</si>
  <si>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</si>
  <si>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</si>
  <si>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</si>
  <si>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</si>
  <si>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</si>
  <si>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</si>
  <si>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</si>
  <si>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</si>
  <si>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</si>
  <si>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</si>
  <si>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</si>
  <si>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</si>
  <si>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</si>
  <si>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</si>
  <si>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</si>
  <si>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</si>
  <si>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</si>
  <si>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</si>
  <si>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</si>
  <si>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</si>
  <si>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</si>
  <si>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</si>
  <si>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</si>
  <si>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</si>
  <si>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</si>
  <si>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</si>
  <si>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</si>
  <si>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</si>
  <si>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</si>
  <si>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</si>
  <si>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</si>
  <si>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</si>
  <si>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</si>
  <si>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</si>
  <si>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</si>
  <si>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</si>
  <si>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</si>
  <si>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</si>
  <si>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</si>
  <si>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</si>
  <si>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</si>
  <si>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</si>
  <si>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</si>
  <si>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</si>
  <si>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</si>
  <si>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</si>
  <si>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</si>
  <si>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</si>
  <si>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</si>
  <si>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</si>
  <si>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</si>
  <si>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</si>
  <si>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</si>
  <si>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</si>
  <si>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</si>
  <si>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</si>
  <si>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</si>
  <si>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</si>
  <si>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</si>
  <si>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</si>
  <si>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</si>
  <si>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</si>
  <si>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</si>
  <si>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</si>
  <si>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</si>
  <si>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</si>
  <si>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</si>
  <si>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</si>
  <si>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</si>
  <si>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</si>
  <si>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</si>
  <si>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</si>
  <si>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</si>
  <si>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</si>
  <si>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</si>
  <si>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</si>
  <si>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</si>
  <si>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</si>
  <si>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</si>
  <si>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</si>
  <si>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</si>
  <si>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</si>
  <si>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</si>
  <si>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</si>
  <si>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</si>
  <si>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</si>
  <si>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</si>
  <si>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</si>
  <si>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</si>
  <si>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</si>
  <si>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</si>
  <si>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</si>
  <si>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</si>
  <si>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</si>
  <si>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</si>
  <si>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</si>
  <si>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</si>
  <si>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</si>
  <si>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</si>
  <si>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</si>
  <si>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</si>
  <si>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</si>
  <si>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</si>
  <si>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</si>
  <si>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</si>
  <si>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</si>
  <si>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</si>
  <si>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</si>
  <si>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</si>
  <si>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</si>
  <si>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</si>
  <si>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</si>
  <si>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</si>
  <si>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</si>
  <si>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</si>
  <si>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</si>
  <si>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</si>
  <si>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</si>
  <si>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</si>
  <si>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</si>
  <si>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</si>
  <si>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</si>
  <si>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</si>
  <si>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</si>
  <si>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</si>
  <si>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</si>
  <si>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</si>
  <si>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</si>
  <si>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</si>
  <si>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</si>
  <si>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</si>
  <si>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</si>
  <si>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</si>
  <si>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</si>
  <si>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</si>
  <si>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</si>
  <si>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</si>
  <si>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</si>
  <si>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</si>
  <si>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</si>
  <si>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</si>
  <si>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</si>
  <si>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</si>
  <si>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</si>
  <si>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</si>
  <si>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</si>
  <si>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</si>
  <si>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</si>
  <si>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</si>
  <si>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</si>
  <si>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</si>
  <si>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</si>
  <si>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</si>
  <si>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</si>
  <si>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</si>
  <si>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</si>
  <si>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</si>
  <si>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</si>
  <si>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</si>
  <si>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</si>
  <si>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</si>
  <si>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</si>
  <si>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</si>
  <si>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</si>
  <si>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</si>
  <si>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</si>
  <si>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</si>
  <si>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</si>
  <si>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</si>
  <si>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</si>
  <si>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</si>
  <si>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</si>
  <si>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</si>
  <si>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</si>
  <si>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</si>
  <si>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</si>
  <si>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</si>
  <si>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</si>
  <si>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</si>
  <si>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</si>
  <si>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</si>
  <si>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</si>
  <si>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</si>
  <si>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</si>
  <si>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</si>
  <si>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</si>
  <si>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</si>
  <si>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</si>
  <si>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</si>
  <si>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</si>
  <si>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</si>
  <si>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</si>
  <si>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</si>
  <si>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</si>
  <si>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</si>
  <si>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</si>
  <si>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</si>
  <si>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</si>
  <si>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</si>
  <si>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</si>
  <si>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</si>
  <si>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</si>
  <si>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</si>
  <si>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</si>
  <si>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</si>
  <si>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</si>
  <si>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</si>
  <si>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</si>
  <si>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</si>
  <si>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</si>
  <si>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</si>
  <si>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</si>
  <si>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</si>
  <si>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</si>
  <si>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</si>
  <si>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</si>
  <si>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</si>
  <si>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</si>
  <si>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</si>
  <si>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</si>
  <si>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</si>
  <si>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</si>
  <si>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</si>
  <si>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</si>
  <si>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</si>
  <si>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</si>
  <si>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</si>
  <si>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</si>
  <si>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</si>
  <si>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</si>
  <si>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</si>
  <si>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</si>
  <si>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</si>
  <si>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</si>
  <si>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</si>
  <si>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</si>
  <si>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</si>
  <si>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</si>
  <si>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</si>
  <si>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</si>
  <si>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</si>
  <si>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</si>
  <si>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</si>
  <si>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</si>
  <si>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</si>
  <si>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</si>
  <si>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</si>
  <si>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</si>
  <si>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</si>
  <si>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</si>
  <si>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</si>
  <si>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</si>
  <si>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</si>
  <si>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</si>
  <si>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</si>
  <si>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</si>
  <si>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</si>
  <si>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</si>
  <si>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</si>
  <si>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</si>
  <si>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</si>
  <si>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</si>
  <si>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</si>
  <si>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</si>
  <si>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</si>
  <si>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</si>
  <si>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</si>
  <si>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</si>
  <si>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</si>
  <si>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</si>
  <si>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</si>
  <si>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</si>
  <si>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</si>
  <si>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</si>
  <si>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</si>
  <si>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</si>
  <si>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</si>
  <si>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</si>
  <si>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</si>
  <si>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</si>
  <si>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</si>
  <si>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</si>
  <si>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</si>
  <si>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</si>
  <si>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</si>
  <si>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</si>
  <si>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</si>
  <si>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</si>
  <si>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</si>
  <si>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</si>
  <si>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</si>
  <si>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</si>
  <si>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</si>
  <si>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</si>
  <si>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</si>
  <si>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</si>
  <si>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</si>
  <si>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</si>
  <si>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</si>
  <si>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</si>
  <si>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</si>
  <si>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</si>
  <si>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</si>
  <si>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</si>
  <si>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</si>
  <si>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</si>
  <si>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</si>
  <si>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</si>
  <si>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</si>
  <si>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</si>
  <si>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</si>
  <si>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</si>
  <si>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</si>
  <si>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</si>
  <si>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</si>
  <si>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</si>
  <si>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</si>
  <si>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</si>
  <si>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</si>
  <si>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</si>
  <si>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</si>
  <si>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</si>
  <si>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</si>
  <si>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</si>
  <si>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</si>
  <si>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</si>
  <si>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</si>
  <si>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</si>
  <si>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</si>
  <si>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</si>
  <si>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</si>
  <si>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</si>
  <si>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</si>
  <si>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</si>
  <si>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</si>
  <si>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</si>
  <si>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</si>
  <si>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</si>
  <si>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</si>
  <si>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</si>
  <si>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</si>
  <si>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</si>
  <si>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</si>
  <si>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</si>
  <si>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</si>
  <si>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</si>
  <si>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</si>
  <si>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</si>
  <si>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</si>
  <si>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</si>
  <si>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</si>
  <si>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</si>
  <si>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</si>
  <si>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</si>
  <si>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</si>
  <si>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</si>
  <si>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</si>
  <si>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</si>
  <si>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</si>
  <si>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</si>
  <si>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</si>
  <si>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</si>
  <si>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</si>
  <si>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</si>
  <si>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</si>
  <si>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</si>
  <si>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</si>
  <si>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</si>
  <si>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</si>
  <si>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</si>
  <si>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</si>
  <si>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</si>
  <si>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</si>
  <si>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</si>
  <si>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</si>
  <si>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</si>
  <si>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</si>
  <si>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</si>
  <si>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</si>
  <si>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</si>
  <si>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</si>
  <si>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</si>
  <si>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</si>
  <si>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</si>
  <si>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</si>
  <si>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</si>
  <si>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</si>
  <si>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</si>
  <si>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</si>
  <si>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</si>
  <si>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</si>
  <si>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</si>
  <si>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</si>
  <si>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</si>
  <si>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</si>
  <si>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</si>
  <si>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</si>
  <si>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</si>
  <si>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</si>
  <si>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</si>
  <si>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</si>
  <si>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</si>
  <si>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</si>
  <si>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</si>
  <si>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</si>
  <si>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</si>
  <si>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</si>
  <si>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</si>
  <si>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</si>
  <si>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</si>
  <si>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</si>
  <si>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</si>
  <si>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</si>
  <si>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</si>
  <si>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</si>
  <si>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</si>
  <si>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</si>
  <si>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</si>
  <si>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</si>
  <si>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</si>
  <si>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</si>
  <si>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</si>
  <si>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</si>
  <si>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</si>
  <si>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</si>
  <si>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</si>
  <si>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</si>
  <si>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</si>
  <si>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</si>
  <si>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</si>
  <si>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</si>
  <si>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</si>
  <si>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</si>
  <si>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</si>
  <si>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</si>
  <si>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</si>
  <si>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</si>
  <si>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</si>
  <si>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</si>
  <si>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</si>
  <si>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</si>
  <si>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</si>
  <si>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</si>
  <si>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</si>
  <si>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</si>
  <si>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</si>
  <si>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</si>
  <si>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</si>
  <si>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</si>
  <si>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</si>
  <si>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</si>
  <si>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</si>
  <si>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</si>
  <si>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</si>
  <si>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</si>
  <si>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</si>
  <si>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</si>
  <si>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</si>
  <si>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</si>
  <si>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</si>
  <si>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</si>
  <si>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</si>
  <si>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</si>
  <si>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</si>
  <si>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</si>
  <si>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</si>
  <si>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</si>
  <si>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</si>
  <si>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</si>
  <si>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</si>
  <si>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</si>
  <si>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</si>
  <si>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</si>
  <si>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</si>
  <si>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</si>
  <si>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</si>
  <si>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</si>
  <si>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</si>
  <si>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</si>
  <si>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</si>
  <si>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</si>
  <si>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</si>
  <si>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</si>
  <si>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</si>
  <si>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</si>
  <si>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</si>
  <si>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</si>
  <si>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</si>
  <si>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</si>
  <si>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</si>
  <si>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</si>
  <si>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</si>
  <si>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</si>
  <si>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</si>
  <si>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</si>
  <si>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</si>
  <si>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</si>
  <si>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</si>
  <si>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</si>
  <si>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</si>
  <si>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</si>
  <si>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</si>
  <si>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</si>
  <si>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</si>
  <si>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</si>
  <si>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</si>
  <si>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</si>
  <si>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</si>
  <si>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</si>
  <si>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</si>
  <si>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</si>
  <si>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</si>
  <si>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</si>
  <si>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</si>
  <si>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</si>
  <si>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</si>
  <si>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</si>
  <si>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</si>
  <si>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</si>
  <si>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</si>
  <si>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</si>
  <si>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</si>
  <si>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</si>
  <si>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</si>
  <si>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</si>
  <si>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</si>
  <si>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</si>
  <si>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</si>
  <si>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</si>
  <si>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</si>
  <si>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</si>
  <si>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</si>
  <si>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</si>
  <si>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</si>
  <si>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</si>
  <si>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</si>
  <si>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</si>
  <si>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</si>
  <si>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</si>
  <si>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</si>
  <si>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</si>
  <si>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</si>
  <si>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</si>
  <si>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</si>
  <si>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</si>
  <si>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</si>
  <si>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</si>
  <si>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</si>
  <si>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</si>
  <si>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</si>
  <si>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</si>
  <si>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</si>
  <si>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</si>
  <si>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</si>
  <si>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</si>
  <si>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</si>
  <si>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</si>
  <si>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</si>
  <si>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</si>
  <si>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</si>
  <si>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</si>
  <si>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</si>
  <si>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</si>
  <si>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</si>
  <si>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</si>
  <si>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</si>
  <si>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</si>
  <si>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</si>
  <si>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</si>
  <si>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</si>
  <si>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</si>
  <si>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</si>
  <si>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</si>
  <si>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</si>
  <si>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</si>
  <si>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</si>
  <si>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</si>
  <si>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</si>
  <si>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</si>
  <si>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</si>
  <si>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</si>
  <si>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</si>
  <si>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</si>
  <si>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</si>
  <si>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</si>
  <si>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</si>
  <si>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</si>
  <si>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</si>
  <si>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</si>
  <si>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</si>
  <si>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</si>
  <si>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</si>
  <si>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</si>
  <si>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</si>
  <si>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</si>
  <si>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</si>
  <si>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</si>
  <si>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</si>
  <si>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</si>
  <si>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</si>
  <si>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</si>
  <si>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</si>
  <si>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</si>
  <si>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</si>
  <si>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</si>
  <si>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</si>
  <si>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</si>
  <si>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</si>
  <si>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</si>
  <si>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</si>
  <si>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</si>
  <si>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</si>
  <si>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</si>
  <si>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</si>
  <si>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</si>
  <si>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</si>
  <si>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</si>
  <si>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</si>
  <si>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</si>
  <si>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</si>
  <si>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</si>
  <si>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</si>
  <si>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</si>
  <si>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</si>
  <si>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</si>
  <si>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</si>
  <si>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</si>
  <si>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</si>
  <si>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</si>
  <si>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</si>
  <si>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</si>
  <si>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</si>
  <si>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</si>
  <si>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</si>
  <si>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</si>
  <si>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</si>
  <si>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</si>
  <si>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</si>
  <si>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</si>
  <si>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</si>
  <si>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</si>
  <si>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</si>
  <si>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</si>
  <si>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</si>
  <si>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</si>
  <si>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</si>
  <si>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</si>
  <si>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</si>
  <si>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</si>
  <si>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</si>
  <si>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</si>
  <si>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</si>
  <si>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</si>
  <si>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</si>
  <si>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</si>
  <si>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</si>
  <si>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</si>
  <si>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</si>
  <si>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</si>
  <si>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</si>
  <si>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</si>
  <si>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</si>
  <si>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</si>
  <si>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</si>
  <si>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</si>
  <si>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</si>
  <si>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</si>
  <si>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</si>
  <si>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</si>
  <si>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</si>
  <si>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</si>
  <si>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</si>
  <si>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</si>
  <si>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</si>
  <si>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</si>
  <si>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</si>
  <si>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</si>
  <si>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</si>
  <si>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</si>
  <si>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</si>
  <si>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</si>
  <si>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</si>
  <si>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</si>
  <si>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</si>
  <si>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</si>
  <si>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</si>
  <si>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</si>
  <si>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</si>
  <si>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</si>
  <si>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</si>
  <si>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</si>
  <si>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</si>
  <si>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</si>
  <si>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</si>
  <si>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</si>
  <si>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</si>
  <si>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</si>
  <si>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</si>
  <si>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</si>
  <si>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</si>
  <si>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</si>
  <si>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</si>
  <si>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</si>
  <si>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</si>
  <si>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</si>
  <si>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</si>
  <si>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</si>
  <si>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</si>
  <si>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</si>
  <si>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</si>
  <si>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</si>
  <si>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</si>
  <si>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</si>
  <si>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</si>
  <si>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</si>
  <si>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</si>
  <si>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</si>
  <si>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</si>
  <si>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</si>
  <si>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</si>
  <si>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</si>
  <si>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</si>
  <si>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</si>
  <si>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</si>
  <si>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</si>
  <si>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</si>
  <si>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</si>
  <si>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</si>
  <si>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</si>
  <si>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</si>
  <si>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</si>
  <si>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</si>
  <si>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</si>
  <si>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</si>
  <si>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</si>
  <si>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</si>
  <si>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</si>
  <si>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</si>
  <si>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</si>
  <si>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</si>
  <si>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</si>
  <si>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</si>
  <si>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</si>
  <si>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</si>
  <si>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</si>
  <si>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</si>
  <si>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</si>
  <si>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</si>
  <si>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</si>
  <si>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</si>
  <si>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</si>
  <si>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</si>
  <si>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</si>
  <si>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</si>
  <si>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</si>
  <si>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</si>
  <si>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</si>
  <si>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</si>
  <si>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</si>
  <si>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</si>
  <si>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</si>
  <si>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</si>
  <si>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</si>
  <si>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</si>
  <si>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</si>
  <si>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</si>
  <si>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</si>
  <si>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</si>
  <si>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</si>
  <si>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</si>
  <si>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</si>
  <si>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</si>
  <si>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</si>
  <si>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</si>
  <si>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</si>
  <si>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</si>
  <si>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</si>
  <si>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</si>
  <si>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</si>
  <si>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</si>
  <si>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</si>
  <si>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</si>
  <si>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</si>
  <si>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</si>
  <si>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</si>
  <si>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</si>
  <si>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</si>
  <si>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</si>
  <si>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</si>
  <si>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</si>
  <si>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</si>
  <si>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</si>
  <si>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</si>
  <si>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</si>
  <si>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</si>
  <si>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</si>
  <si>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</si>
  <si>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</si>
  <si>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</si>
  <si>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</si>
  <si>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</si>
  <si>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</si>
  <si>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</si>
  <si>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</si>
  <si>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</si>
  <si>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</si>
  <si>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</si>
  <si>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</si>
  <si>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</si>
  <si>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</si>
  <si>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</si>
  <si>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</si>
  <si>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</si>
  <si>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</si>
  <si>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</si>
  <si>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</si>
  <si>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</si>
  <si>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</si>
  <si>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</si>
  <si>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</si>
  <si>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</si>
  <si>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</si>
  <si>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</si>
  <si>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</si>
  <si>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</si>
  <si>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</si>
  <si>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</si>
  <si>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</si>
  <si>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</si>
  <si>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</si>
  <si>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</si>
  <si>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</si>
  <si>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</si>
  <si>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</si>
  <si>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</si>
  <si>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</si>
  <si>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</si>
  <si>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</si>
  <si>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</si>
  <si>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</si>
  <si>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</si>
  <si>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</si>
  <si>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</si>
  <si>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</si>
  <si>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</si>
  <si>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</si>
  <si>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</si>
  <si>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</si>
  <si>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</si>
  <si>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</si>
  <si>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</si>
  <si>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</si>
  <si>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</si>
  <si>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</si>
  <si>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</si>
  <si>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</si>
  <si>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</si>
  <si>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</si>
  <si>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</si>
  <si>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</si>
  <si>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</si>
  <si>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</si>
  <si>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</si>
  <si>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</si>
  <si>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</si>
  <si>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</si>
  <si>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</si>
  <si>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</si>
  <si>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</si>
  <si>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</si>
  <si>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</si>
  <si>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</si>
  <si>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</si>
  <si>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</si>
  <si>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</si>
  <si>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</si>
  <si>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</si>
  <si>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</si>
  <si>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</si>
  <si>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</si>
  <si>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</si>
  <si>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</si>
  <si>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</si>
  <si>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</si>
  <si>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</si>
  <si>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</si>
  <si>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</si>
  <si>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</si>
  <si>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</si>
  <si>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</si>
  <si>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</si>
  <si>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</si>
  <si>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</si>
  <si>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</si>
  <si>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</si>
  <si>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</si>
  <si>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</si>
  <si>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</si>
  <si>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</si>
  <si>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</si>
  <si>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</si>
  <si>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</si>
  <si>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</si>
  <si>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</si>
  <si>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</si>
  <si>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</si>
  <si>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</si>
  <si>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</si>
  <si>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</si>
  <si>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</si>
  <si>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</si>
  <si>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</si>
  <si>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</si>
  <si>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</si>
  <si>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</si>
  <si>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</si>
  <si>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</si>
  <si>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</si>
  <si>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</si>
  <si>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</si>
  <si>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</si>
  <si>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</si>
  <si>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</si>
  <si>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</si>
  <si>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</si>
  <si>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</si>
  <si>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</si>
  <si>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</si>
  <si>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</si>
  <si>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</si>
  <si>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</si>
  <si>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</si>
  <si>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</si>
  <si>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</si>
  <si>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</si>
  <si>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</si>
  <si>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</si>
  <si>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</si>
  <si>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</si>
  <si>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</si>
  <si>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</si>
  <si>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</si>
  <si>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</si>
  <si>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</si>
  <si>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</si>
  <si>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</si>
  <si>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</si>
  <si>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</si>
  <si>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</si>
  <si>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</si>
  <si>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</si>
  <si>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</si>
  <si>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</si>
  <si>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</si>
  <si>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</si>
  <si>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</si>
  <si>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</si>
  <si>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</si>
  <si>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</si>
  <si>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</si>
  <si>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</si>
  <si>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</si>
  <si>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</si>
  <si>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</si>
  <si>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</si>
  <si>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</si>
  <si>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</si>
  <si>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</si>
  <si>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</si>
  <si>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</si>
  <si>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</si>
  <si>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</si>
  <si>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</si>
  <si>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</si>
  <si>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</si>
  <si>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</si>
  <si>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</si>
  <si>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</si>
  <si>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</si>
  <si>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</si>
  <si>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</si>
  <si>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</si>
  <si>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</si>
  <si>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</si>
  <si>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</si>
  <si>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</si>
  <si>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</si>
  <si>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</si>
  <si>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</si>
  <si>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</si>
  <si>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</si>
  <si>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</si>
  <si>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</si>
  <si>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</si>
  <si>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</si>
  <si>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</si>
  <si>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</si>
  <si>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</si>
  <si>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</si>
  <si>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</si>
  <si>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</si>
  <si>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</si>
  <si>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</si>
  <si>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</si>
  <si>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</si>
  <si>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</si>
  <si>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</si>
  <si>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</si>
  <si>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</si>
  <si>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</si>
  <si>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</si>
  <si>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</si>
  <si>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</si>
  <si>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</si>
  <si>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</si>
  <si>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</si>
  <si>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</si>
  <si>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</si>
  <si>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</si>
  <si>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</si>
  <si>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</si>
  <si>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</si>
  <si>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</si>
  <si>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</si>
  <si>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</si>
  <si>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</si>
  <si>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</si>
  <si>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</si>
  <si>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</si>
  <si>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</si>
  <si>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</si>
  <si>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</si>
  <si>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</si>
  <si>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</si>
  <si>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</si>
  <si>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</si>
  <si>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</si>
  <si>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</si>
  <si>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</si>
  <si>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</si>
  <si>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</si>
  <si>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</si>
  <si>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</si>
  <si>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</si>
  <si>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</si>
  <si>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</si>
  <si>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</si>
  <si>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</si>
  <si>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</si>
  <si>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</si>
  <si>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</si>
  <si>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</si>
  <si>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</si>
  <si>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</si>
  <si>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</si>
  <si>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</si>
  <si>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</si>
  <si>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</si>
  <si>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</si>
  <si>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</si>
  <si>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</si>
  <si>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</si>
  <si>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</si>
  <si>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</si>
  <si>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</si>
  <si>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</si>
  <si>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</si>
  <si>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</si>
  <si>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</si>
  <si>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</si>
  <si>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</si>
  <si>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</si>
  <si>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</si>
  <si>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</si>
  <si>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</si>
  <si>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</si>
  <si>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</si>
  <si>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</si>
  <si>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</si>
  <si>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</si>
  <si>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</si>
  <si>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</si>
  <si>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</si>
  <si>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</si>
  <si>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</si>
  <si>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</si>
  <si>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</si>
  <si>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</si>
  <si>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</si>
  <si>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</si>
  <si>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</si>
  <si>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</si>
  <si>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</si>
  <si>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</si>
  <si>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</si>
  <si>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</si>
  <si>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</si>
  <si>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</si>
  <si>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</si>
  <si>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</si>
  <si>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</si>
  <si>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</si>
  <si>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</si>
  <si>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</si>
  <si>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</si>
  <si>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</si>
  <si>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</si>
  <si>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</si>
  <si>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</si>
  <si>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</si>
  <si>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</si>
  <si>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</si>
  <si>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</si>
  <si>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</si>
  <si>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</si>
  <si>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</si>
  <si>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</si>
  <si>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</si>
  <si>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</si>
  <si>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</si>
  <si>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</si>
  <si>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</si>
  <si>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</si>
  <si>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</si>
  <si>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</si>
  <si>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</si>
  <si>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</si>
  <si>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</si>
  <si>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</si>
  <si>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</si>
  <si>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</si>
  <si>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</si>
  <si>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</si>
  <si>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</si>
  <si>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</si>
  <si>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</si>
  <si>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</si>
  <si>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</si>
  <si>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</si>
  <si>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</si>
  <si>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</si>
  <si>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</si>
  <si>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</si>
  <si>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</si>
  <si>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</si>
  <si>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</si>
  <si>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</si>
  <si>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</si>
  <si>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</si>
  <si>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</si>
  <si>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</si>
  <si>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</si>
  <si>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</si>
  <si>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</si>
  <si>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</si>
  <si>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</si>
  <si>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</si>
  <si>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</si>
  <si>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</si>
  <si>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</si>
  <si>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</si>
  <si>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</si>
  <si>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</si>
  <si>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</si>
  <si>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</si>
  <si>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</si>
  <si>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</si>
  <si>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</si>
  <si>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</si>
  <si>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</si>
  <si>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</si>
  <si>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</si>
  <si>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</si>
  <si>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</si>
  <si>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</si>
  <si>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</si>
  <si>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</si>
  <si>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</si>
  <si>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</si>
  <si>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</si>
  <si>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</si>
  <si>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</si>
  <si>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</si>
  <si>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</si>
  <si>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</si>
  <si>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</si>
  <si>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</si>
  <si>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</si>
  <si>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</si>
  <si>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</si>
  <si>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</si>
  <si>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</si>
  <si>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</si>
  <si>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</si>
  <si>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</si>
  <si>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</si>
  <si>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</si>
  <si>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</si>
  <si>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</si>
  <si>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</si>
  <si>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</si>
  <si>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</si>
  <si>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</si>
  <si>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</si>
  <si>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</si>
  <si>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</si>
  <si>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</si>
  <si>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</si>
  <si>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</si>
  <si>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</si>
  <si>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</si>
  <si>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</si>
  <si>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</si>
  <si>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</si>
  <si>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</si>
  <si>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</si>
  <si>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</si>
  <si>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</si>
  <si>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</si>
  <si>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</si>
  <si>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</si>
  <si>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</si>
  <si>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</si>
  <si>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</si>
  <si>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</si>
  <si>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</si>
  <si>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</si>
  <si>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</si>
  <si>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</si>
  <si>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</si>
  <si>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</si>
  <si>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</si>
  <si>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</si>
  <si>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</si>
  <si>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</si>
  <si>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</si>
  <si>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</si>
  <si>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</si>
  <si>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</si>
  <si>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</si>
  <si>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</si>
  <si>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</si>
  <si>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</si>
  <si>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</si>
  <si>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</si>
  <si>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</si>
  <si>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</si>
  <si>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</si>
  <si>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</si>
  <si>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</si>
  <si>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</si>
  <si>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</si>
  <si>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</si>
  <si>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</si>
  <si>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</si>
  <si>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</si>
  <si>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</si>
  <si>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</si>
  <si>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</si>
  <si>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</si>
  <si>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</si>
  <si>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</si>
  <si>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</si>
  <si>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</si>
  <si>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</si>
  <si>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</si>
  <si>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</si>
  <si>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</si>
  <si>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</si>
  <si>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</si>
  <si>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</si>
  <si>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</si>
  <si>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</si>
  <si>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</si>
  <si>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</si>
  <si>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</si>
  <si>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</si>
  <si>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</si>
  <si>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</si>
  <si>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</si>
  <si>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</si>
  <si>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</si>
  <si>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</si>
  <si>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</si>
  <si>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</si>
  <si>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</si>
  <si>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</si>
  <si>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</si>
  <si>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</si>
  <si>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</si>
  <si>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</si>
  <si>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</si>
  <si>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</si>
  <si>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</si>
  <si>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</si>
  <si>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</si>
  <si>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</si>
  <si>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</si>
  <si>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</si>
  <si>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</si>
  <si>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</si>
  <si>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</si>
  <si>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</si>
  <si>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</si>
  <si>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</si>
  <si>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</si>
  <si>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</si>
  <si>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</si>
  <si>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</si>
  <si>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</si>
  <si>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</si>
  <si>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</si>
  <si>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</si>
  <si>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</si>
  <si>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</si>
  <si>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</si>
  <si>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</si>
  <si>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</si>
  <si>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</si>
  <si>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</si>
  <si>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</si>
  <si>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</si>
  <si>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</si>
  <si>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</si>
  <si>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</si>
  <si>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</si>
  <si>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</si>
  <si>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</si>
  <si>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</si>
  <si>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</si>
  <si>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</si>
  <si>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</si>
  <si>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</si>
  <si>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</si>
  <si>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</si>
  <si>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</si>
  <si>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</si>
  <si>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</si>
  <si>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</si>
  <si>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</si>
  <si>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</si>
  <si>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</si>
  <si>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</si>
  <si>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</si>
  <si>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</si>
  <si>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</si>
  <si>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</si>
  <si>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</si>
  <si>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</si>
  <si>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</si>
  <si>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</si>
  <si>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</si>
  <si>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</si>
  <si>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</si>
  <si>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</si>
  <si>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</si>
  <si>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</si>
  <si>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</si>
  <si>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</si>
  <si>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</si>
  <si>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</si>
  <si>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</si>
  <si>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</si>
  <si>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</si>
  <si>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</si>
  <si>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</si>
  <si>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</si>
  <si>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</si>
  <si>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</si>
  <si>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</si>
  <si>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</si>
  <si>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</si>
  <si>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</si>
  <si>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</si>
  <si>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</si>
  <si>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</si>
  <si>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</si>
  <si>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</si>
  <si>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</si>
  <si>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</si>
  <si>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</si>
  <si>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</si>
  <si>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</si>
  <si>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</si>
  <si>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</si>
  <si>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</si>
  <si>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</si>
  <si>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</si>
  <si>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</si>
  <si>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</si>
  <si>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</si>
  <si>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</si>
  <si>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</si>
  <si>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</si>
  <si>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</si>
  <si>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</si>
  <si>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</si>
  <si>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</si>
  <si>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</si>
  <si>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</si>
  <si>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</si>
  <si>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</si>
  <si>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</si>
  <si>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</si>
  <si>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</si>
  <si>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</si>
  <si>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</si>
  <si>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</si>
  <si>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</si>
  <si>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</si>
  <si>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</si>
  <si>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</si>
  <si>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</si>
  <si>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</si>
  <si>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</si>
  <si>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</si>
  <si>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</si>
  <si>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</si>
  <si>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</si>
  <si>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</si>
  <si>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</si>
  <si>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</si>
  <si>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</si>
  <si>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</si>
  <si>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</si>
  <si>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</si>
  <si>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</si>
  <si>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</si>
  <si>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</si>
  <si>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</si>
  <si>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</si>
  <si>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</si>
  <si>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</si>
  <si>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</si>
  <si>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</si>
  <si>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</si>
  <si>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</si>
  <si>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</si>
  <si>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</si>
  <si>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</si>
  <si>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</si>
  <si>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</si>
  <si>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</si>
  <si>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</si>
  <si>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</si>
  <si>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</si>
  <si>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</si>
  <si>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</si>
  <si>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</si>
  <si>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</si>
  <si>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</si>
  <si>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</si>
  <si>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</si>
  <si>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</si>
  <si>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</si>
  <si>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</si>
  <si>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</si>
  <si>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</si>
  <si>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</si>
  <si>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</si>
  <si>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</si>
  <si>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</si>
  <si>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</si>
  <si>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</si>
  <si>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</si>
  <si>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</si>
  <si>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</si>
  <si>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</si>
  <si>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</si>
  <si>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</si>
  <si>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</si>
  <si>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</si>
  <si>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</si>
  <si>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</si>
  <si>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</si>
  <si>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</si>
  <si>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</si>
  <si>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</si>
  <si>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</si>
  <si>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</si>
  <si>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</si>
  <si>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</si>
  <si>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</si>
  <si>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</si>
  <si>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</si>
  <si>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</si>
  <si>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</si>
  <si>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</si>
  <si>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</si>
  <si>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</si>
  <si>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</si>
  <si>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</si>
  <si>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</si>
  <si>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</si>
  <si>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</si>
  <si>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</si>
  <si>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</si>
  <si>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</si>
  <si>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</si>
  <si>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</si>
  <si>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</si>
  <si>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</si>
  <si>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</si>
  <si>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</si>
  <si>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</si>
  <si>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</si>
  <si>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</si>
  <si>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</si>
  <si>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</si>
  <si>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</si>
  <si>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</si>
  <si>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</si>
  <si>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</si>
  <si>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</si>
  <si>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</si>
  <si>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</si>
  <si>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</si>
  <si>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</si>
  <si>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</si>
  <si>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</si>
  <si>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</si>
  <si>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</si>
  <si>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</si>
  <si>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</si>
  <si>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</si>
  <si>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</si>
  <si>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</si>
  <si>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</si>
  <si>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</si>
  <si>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</si>
  <si>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</si>
  <si>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</si>
  <si>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</si>
  <si>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</si>
  <si>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</si>
  <si>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</si>
  <si>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</si>
  <si>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</si>
  <si>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</si>
  <si>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</si>
  <si>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</si>
  <si>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</si>
  <si>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</si>
  <si>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</si>
  <si>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</si>
  <si>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</si>
  <si>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</si>
  <si>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</si>
  <si>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</si>
  <si>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</si>
  <si>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</si>
  <si>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</si>
  <si>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</si>
  <si>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</si>
  <si>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</si>
  <si>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</si>
  <si>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</si>
  <si>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</si>
  <si>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</si>
  <si>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</si>
  <si>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</si>
  <si>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</si>
  <si>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</si>
  <si>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</si>
  <si>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</si>
  <si>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</si>
  <si>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</si>
  <si>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</si>
  <si>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</si>
  <si>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</si>
  <si>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</si>
  <si>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</si>
  <si>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</si>
  <si>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</si>
  <si>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</si>
  <si>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</si>
  <si>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</si>
  <si>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</si>
  <si>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</si>
  <si>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</si>
  <si>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</si>
  <si>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</si>
  <si>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</si>
  <si>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</si>
  <si>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</si>
  <si>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</si>
  <si>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</si>
  <si>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</si>
  <si>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</si>
  <si>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</si>
  <si>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</si>
  <si>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</si>
  <si>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</si>
  <si>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</si>
  <si>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</si>
  <si>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</si>
  <si>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</si>
  <si>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</si>
  <si>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</si>
  <si>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</si>
  <si>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</si>
  <si>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</si>
  <si>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</si>
  <si>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</si>
  <si>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</si>
  <si>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</si>
  <si>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</si>
  <si>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</si>
  <si>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</si>
  <si>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</si>
  <si>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</si>
  <si>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</si>
  <si>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</si>
  <si>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</si>
  <si>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</si>
  <si>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</si>
  <si>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</si>
  <si>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</si>
  <si>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</si>
  <si>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</si>
  <si>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</si>
  <si>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</si>
  <si>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</si>
  <si>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</si>
  <si>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</si>
  <si>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</si>
  <si>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</si>
  <si>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</si>
  <si>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</si>
  <si>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</si>
  <si>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</si>
  <si>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</si>
  <si>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</si>
  <si>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</si>
  <si>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</si>
  <si>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</si>
  <si>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</si>
  <si>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</si>
  <si>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</si>
  <si>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</si>
  <si>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</si>
  <si>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</si>
  <si>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</si>
  <si>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</si>
  <si>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</si>
  <si>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</si>
  <si>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</si>
  <si>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</si>
  <si>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</si>
  <si>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</si>
  <si>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</si>
  <si>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</si>
  <si>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</si>
  <si>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</si>
  <si>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</si>
  <si>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</si>
  <si>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</si>
  <si>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</si>
  <si>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</si>
  <si>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</si>
  <si>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</si>
  <si>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</si>
  <si>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</si>
  <si>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</si>
  <si>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</si>
  <si>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</si>
  <si>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</si>
  <si>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</si>
  <si>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</si>
  <si>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</si>
  <si>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</si>
  <si>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</si>
  <si>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</si>
  <si>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</si>
  <si>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</si>
  <si>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</si>
  <si>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</si>
  <si>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</si>
  <si>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</si>
  <si>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</si>
  <si>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</si>
  <si>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</si>
  <si>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</si>
  <si>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</si>
  <si>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</si>
  <si>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</si>
  <si>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</si>
  <si>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</si>
  <si>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</si>
  <si>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</si>
  <si>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</si>
  <si>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</si>
  <si>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</si>
  <si>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</si>
  <si>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</si>
  <si>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</si>
  <si>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</si>
  <si>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</si>
  <si>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</si>
  <si>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</si>
  <si>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</si>
  <si>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</si>
  <si>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</si>
  <si>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</si>
  <si>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</si>
  <si>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</si>
  <si>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</si>
  <si>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</si>
  <si>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</si>
  <si>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</si>
  <si>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</si>
  <si>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</si>
  <si>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</si>
  <si>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</si>
  <si>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</si>
  <si>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</si>
  <si>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</si>
  <si>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</si>
  <si>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</si>
  <si>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</si>
  <si>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</si>
  <si>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</si>
  <si>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</si>
  <si>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</si>
  <si>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</si>
  <si>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</si>
  <si>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</si>
  <si>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</si>
  <si>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</si>
  <si>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</si>
  <si>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</si>
  <si>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</si>
  <si>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</si>
  <si>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</si>
  <si>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</si>
  <si>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</si>
  <si>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</si>
  <si>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</si>
  <si>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</si>
  <si>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</si>
  <si>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</si>
  <si>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</si>
  <si>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</si>
  <si>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</si>
  <si>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</si>
  <si>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</si>
  <si>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</si>
  <si>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</si>
  <si>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</si>
  <si>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</si>
  <si>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</si>
  <si>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</si>
  <si>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</si>
  <si>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</si>
  <si>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</si>
  <si>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</si>
  <si>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</si>
  <si>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</si>
  <si>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</si>
  <si>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</si>
  <si>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</si>
  <si>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</si>
  <si>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</si>
  <si>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</si>
  <si>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</si>
  <si>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</si>
  <si>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</si>
  <si>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</si>
  <si>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</si>
  <si>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</si>
  <si>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</si>
  <si>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</si>
  <si>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</si>
  <si>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</si>
  <si>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</si>
  <si>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</si>
  <si>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</si>
  <si>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</si>
  <si>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</si>
  <si>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</si>
  <si>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</si>
  <si>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</si>
  <si>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</si>
  <si>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</si>
  <si>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</si>
  <si>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</si>
  <si>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</si>
  <si>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</si>
  <si>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</si>
  <si>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</si>
  <si>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</si>
  <si>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</si>
  <si>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</si>
  <si>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</si>
  <si>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</si>
  <si>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</si>
  <si>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</si>
  <si>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</si>
  <si>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</si>
  <si>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</si>
  <si>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</si>
  <si>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</si>
  <si>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</si>
  <si>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</si>
  <si>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</si>
  <si>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</si>
  <si>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</si>
  <si>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</si>
  <si>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</si>
  <si>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</si>
  <si>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</si>
  <si>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</si>
  <si>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</si>
  <si>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</si>
  <si>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</si>
  <si>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</si>
  <si>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</si>
  <si>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</si>
  <si>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</si>
  <si>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</si>
  <si>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</si>
  <si>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</si>
  <si>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</si>
  <si>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</si>
  <si>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</si>
  <si>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</si>
  <si>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</si>
  <si>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</si>
  <si>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</si>
  <si>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</si>
  <si>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</si>
  <si>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</si>
  <si>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</si>
  <si>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</si>
  <si>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</si>
  <si>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</si>
  <si>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</si>
  <si>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</si>
  <si>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</si>
  <si>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</si>
  <si>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</si>
  <si>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</si>
  <si>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</si>
  <si>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</si>
  <si>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</si>
  <si>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</si>
  <si>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</si>
  <si>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</si>
  <si>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</si>
  <si>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</si>
  <si>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</si>
  <si>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</si>
  <si>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</si>
  <si>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</si>
  <si>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</si>
  <si>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</si>
  <si>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</si>
  <si>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</si>
  <si>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</si>
  <si>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</si>
  <si>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</si>
  <si>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</si>
  <si>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</si>
  <si>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</si>
  <si>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</si>
  <si>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</si>
  <si>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</si>
  <si>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</si>
  <si>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</si>
  <si>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</si>
  <si>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</si>
  <si>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</si>
  <si>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</si>
  <si>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</si>
  <si>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</si>
  <si>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</si>
  <si>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</si>
  <si>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</si>
  <si>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</si>
  <si>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</si>
  <si>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</si>
  <si>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</si>
  <si>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</si>
  <si>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</si>
  <si>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</si>
  <si>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</si>
  <si>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</si>
  <si>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</si>
  <si>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</si>
  <si>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</si>
  <si>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</si>
  <si>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</si>
  <si>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</si>
  <si>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</si>
  <si>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</si>
  <si>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</si>
  <si>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</si>
  <si>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</si>
  <si>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</si>
  <si>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</si>
  <si>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</si>
  <si>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</si>
  <si>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</si>
  <si>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</si>
  <si>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</si>
  <si>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</si>
  <si>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</si>
  <si>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</si>
  <si>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</si>
  <si>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</si>
  <si>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</si>
  <si>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</si>
  <si>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</si>
  <si>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</si>
  <si>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</si>
  <si>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</si>
  <si>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</si>
  <si>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</si>
  <si>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</si>
  <si>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</si>
  <si>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</si>
  <si>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</si>
  <si>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</si>
  <si>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</si>
  <si>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</si>
  <si>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</si>
  <si>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</si>
  <si>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</si>
  <si>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</si>
  <si>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</si>
  <si>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</si>
  <si>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</si>
  <si>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</si>
  <si>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</si>
  <si>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</si>
  <si>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</si>
  <si>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</si>
  <si>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</si>
  <si>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</si>
  <si>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</si>
  <si>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</si>
  <si>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</si>
  <si>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</si>
  <si>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</si>
  <si>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</si>
  <si>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</si>
  <si>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</si>
  <si>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</si>
  <si>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</si>
  <si>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</si>
  <si>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</si>
  <si>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</si>
  <si>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</si>
  <si>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</si>
  <si>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</si>
  <si>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</si>
  <si>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</si>
  <si>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</si>
  <si>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</si>
  <si>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</si>
  <si>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</si>
  <si>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</si>
  <si>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</si>
  <si>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</si>
  <si>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</si>
  <si>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</si>
  <si>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</si>
  <si>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</si>
  <si>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</si>
  <si>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</si>
  <si>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</si>
  <si>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</si>
  <si>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</si>
  <si>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</si>
  <si>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</si>
  <si>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</si>
  <si>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</si>
  <si>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</si>
  <si>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</si>
  <si>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</si>
  <si>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</si>
  <si>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</si>
  <si>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</si>
  <si>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</si>
  <si>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</si>
  <si>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</si>
  <si>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</si>
  <si>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</si>
  <si>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</si>
  <si>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</si>
  <si>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</si>
  <si>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</si>
  <si>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</si>
  <si>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</si>
  <si>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</si>
  <si>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</si>
  <si>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</si>
  <si>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</si>
  <si>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</si>
  <si>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</si>
  <si>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</si>
  <si>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</si>
  <si>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</si>
  <si>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</si>
  <si>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</si>
  <si>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</si>
  <si>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</si>
  <si>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</si>
  <si>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</si>
  <si>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</si>
  <si>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</si>
  <si>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</si>
  <si>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</si>
  <si>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</si>
  <si>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</si>
  <si>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</si>
  <si>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</si>
  <si>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</si>
  <si>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</si>
  <si>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</si>
  <si>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</si>
  <si>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</si>
  <si>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</si>
  <si>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</si>
  <si>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</si>
  <si>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</si>
  <si>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</si>
  <si>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</si>
  <si>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</si>
  <si>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</si>
  <si>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</si>
  <si>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</si>
  <si>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</si>
  <si>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</si>
  <si>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</si>
  <si>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</si>
  <si>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</si>
  <si>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</si>
  <si>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</si>
  <si>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</si>
  <si>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</si>
  <si>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</si>
  <si>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</si>
  <si>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</si>
  <si>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</si>
  <si>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</si>
  <si>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</si>
  <si>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</si>
  <si>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</si>
  <si>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</si>
  <si>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</si>
  <si>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</si>
  <si>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</si>
  <si>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</si>
  <si>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</si>
  <si>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</si>
  <si>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</si>
  <si>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</si>
  <si>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</si>
  <si>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</si>
  <si>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</si>
  <si>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</si>
  <si>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</si>
  <si>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</si>
  <si>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</si>
  <si>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</si>
  <si>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</si>
  <si>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</si>
  <si>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</si>
  <si>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</si>
  <si>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</si>
  <si>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</si>
  <si>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</si>
  <si>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</si>
  <si>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</si>
  <si>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</si>
  <si>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</si>
  <si>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</si>
  <si>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</si>
  <si>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</si>
  <si>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</si>
  <si>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</si>
  <si>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</si>
  <si>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</si>
  <si>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</si>
  <si>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</si>
  <si>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</si>
  <si>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</si>
  <si>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</si>
  <si>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</si>
  <si>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</si>
  <si>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</si>
  <si>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</si>
  <si>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</si>
  <si>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</si>
  <si>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</si>
  <si>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</si>
  <si>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</si>
  <si>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</si>
  <si>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</si>
  <si>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</si>
  <si>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</si>
  <si>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</si>
  <si>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</si>
  <si>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</si>
  <si>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</si>
  <si>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</si>
  <si>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</si>
  <si>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</si>
  <si>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</si>
  <si>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</si>
  <si>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</si>
  <si>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</si>
  <si>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</si>
  <si>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</si>
  <si>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</si>
  <si>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</si>
  <si>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</si>
  <si>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</si>
  <si>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</si>
  <si>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</si>
  <si>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</si>
  <si>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</si>
  <si>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</si>
  <si>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</si>
  <si>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</si>
  <si>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</si>
  <si>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</si>
  <si>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</si>
  <si>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</si>
  <si>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</si>
  <si>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</si>
  <si>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</si>
  <si>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</si>
  <si>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</si>
  <si>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</si>
  <si>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</si>
  <si>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</si>
  <si>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</si>
  <si>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</si>
  <si>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</si>
  <si>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</si>
  <si>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</si>
  <si>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</si>
  <si>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</si>
  <si>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</si>
  <si>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</si>
  <si>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</si>
  <si>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</si>
  <si>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</si>
  <si>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</si>
  <si>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</si>
  <si>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</si>
  <si>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</si>
  <si>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</si>
  <si>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</si>
  <si>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</si>
  <si>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</si>
  <si>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</si>
  <si>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</si>
  <si>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</si>
  <si>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</si>
  <si>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</si>
  <si>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</si>
  <si>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</si>
  <si>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</si>
  <si>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</si>
  <si>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</si>
  <si>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</si>
  <si>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</si>
  <si>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</si>
  <si>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</si>
  <si>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</si>
  <si>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</si>
  <si>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</si>
  <si>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</si>
  <si>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</si>
  <si>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</si>
  <si>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</si>
  <si>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</si>
  <si>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</si>
  <si>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</si>
  <si>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</si>
  <si>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</si>
  <si>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</si>
  <si>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</si>
  <si>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</si>
  <si>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</si>
  <si>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</si>
  <si>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</si>
  <si>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</si>
  <si>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</si>
  <si>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</si>
  <si>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</si>
  <si>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</si>
  <si>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</si>
  <si>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</si>
  <si>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</si>
  <si>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</si>
  <si>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</si>
  <si>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</si>
  <si>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</si>
  <si>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</si>
  <si>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</si>
  <si>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</si>
  <si>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</si>
  <si>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</si>
  <si>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</si>
  <si>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</si>
  <si>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</si>
  <si>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</si>
  <si>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</si>
  <si>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</si>
  <si>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</si>
  <si>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</si>
  <si>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</si>
  <si>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</si>
  <si>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</si>
  <si>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</si>
  <si>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</si>
  <si>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</si>
  <si>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</si>
  <si>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</si>
  <si>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</si>
  <si>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</si>
  <si>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</si>
  <si>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</si>
  <si>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</si>
  <si>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</si>
  <si>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</si>
  <si>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</si>
  <si>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</si>
  <si>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</si>
  <si>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</si>
  <si>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</si>
  <si>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</si>
  <si>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</si>
  <si>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</si>
  <si>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</si>
  <si>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</si>
  <si>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</si>
  <si>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</si>
  <si>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</si>
  <si>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</si>
  <si>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</si>
  <si>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</si>
  <si>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</si>
  <si>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</si>
  <si>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</si>
  <si>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</si>
  <si>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</si>
  <si>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</si>
  <si>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</si>
  <si>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</si>
  <si>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</si>
  <si>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</si>
  <si>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</si>
  <si>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</si>
  <si>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</si>
  <si>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</si>
  <si>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</si>
  <si>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</si>
  <si>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</si>
  <si>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</si>
  <si>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</si>
  <si>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</si>
  <si>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</si>
  <si>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</si>
  <si>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</si>
  <si>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</si>
  <si>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</si>
  <si>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</si>
  <si>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</si>
  <si>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</si>
  <si>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</si>
  <si>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</si>
  <si>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</si>
  <si>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</si>
  <si>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</si>
  <si>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</si>
  <si>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</si>
  <si>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</si>
  <si>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</si>
  <si>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</si>
  <si>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</si>
  <si>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</si>
  <si>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</si>
  <si>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</si>
  <si>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</si>
  <si>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</si>
  <si>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</si>
  <si>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</si>
  <si>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</si>
  <si>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</si>
  <si>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</si>
  <si>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</si>
  <si>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</si>
  <si>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</si>
  <si>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</si>
  <si>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</si>
  <si>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</si>
  <si>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</si>
  <si>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</si>
  <si>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</si>
  <si>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</si>
  <si>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</si>
  <si>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</si>
  <si>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</si>
  <si>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</si>
  <si>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</si>
  <si>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</si>
  <si>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</si>
  <si>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</si>
  <si>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</si>
  <si>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</si>
  <si>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</si>
  <si>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</si>
  <si>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</si>
  <si>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</si>
  <si>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</si>
  <si>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</si>
  <si>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</si>
  <si>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</si>
  <si>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</si>
  <si>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</si>
  <si>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</si>
  <si>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</si>
  <si>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</si>
  <si>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</si>
  <si>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</si>
  <si>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</si>
  <si>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</si>
  <si>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</si>
  <si>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</si>
  <si>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</si>
  <si>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</si>
  <si>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</si>
  <si>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</si>
  <si>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</si>
  <si>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</si>
  <si>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</si>
  <si>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</si>
  <si>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</si>
  <si>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</si>
  <si>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</si>
  <si>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</si>
  <si>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</si>
  <si>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</si>
  <si>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</si>
  <si>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</si>
  <si>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</si>
  <si>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</si>
  <si>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</si>
  <si>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</si>
  <si>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</si>
  <si>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</si>
  <si>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</si>
  <si>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</si>
  <si>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</si>
  <si>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</si>
  <si>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</si>
  <si>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</si>
  <si>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</si>
  <si>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</si>
  <si>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</si>
  <si>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</si>
  <si>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</si>
  <si>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</si>
  <si>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</si>
  <si>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</si>
  <si>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</si>
  <si>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</si>
  <si>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</si>
  <si>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</si>
  <si>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</si>
  <si>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</si>
  <si>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</si>
  <si>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</si>
  <si>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</si>
  <si>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</si>
  <si>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</si>
  <si>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</si>
  <si>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</si>
  <si>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</si>
  <si>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</si>
  <si>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</si>
  <si>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</si>
  <si>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</si>
  <si>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</si>
  <si>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</si>
  <si>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</si>
  <si>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</si>
  <si>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</si>
  <si>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</si>
  <si>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</si>
  <si>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</si>
  <si>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</si>
  <si>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</si>
  <si>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</si>
  <si>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</si>
  <si>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</si>
  <si>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</si>
  <si>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</si>
  <si>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</si>
  <si>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</si>
  <si>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</si>
  <si>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</si>
  <si>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</si>
  <si>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</si>
  <si>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</si>
  <si>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</si>
  <si>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</si>
  <si>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</si>
  <si>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</si>
  <si>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</si>
  <si>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</si>
  <si>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</si>
  <si>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</si>
  <si>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</si>
  <si>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</si>
  <si>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</si>
  <si>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</si>
  <si>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</si>
  <si>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</si>
  <si>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</si>
  <si>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</si>
  <si>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</si>
  <si>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</si>
  <si>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</si>
  <si>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</si>
  <si>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</si>
  <si>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</si>
  <si>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</si>
  <si>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</si>
  <si>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</si>
  <si>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</si>
  <si>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</si>
  <si>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</si>
  <si>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</si>
  <si>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</si>
  <si>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</si>
  <si>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</si>
  <si>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</si>
  <si>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</si>
  <si>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</si>
  <si>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</si>
  <si>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</si>
  <si>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</si>
  <si>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</si>
  <si>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</si>
  <si>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</si>
  <si>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</si>
  <si>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</si>
  <si>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</si>
  <si>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</si>
  <si>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</si>
  <si>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</si>
  <si>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</si>
  <si>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</si>
  <si>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</si>
  <si>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</si>
  <si>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</si>
  <si>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</si>
  <si>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</si>
  <si>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</si>
  <si>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</si>
  <si>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</si>
  <si>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</si>
  <si>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</si>
  <si>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</si>
  <si>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</si>
  <si>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</si>
  <si>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</si>
  <si>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</si>
  <si>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</si>
  <si>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</si>
  <si>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</si>
  <si>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</si>
  <si>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</si>
  <si>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</si>
  <si>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</si>
  <si>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</si>
  <si>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</si>
  <si>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</si>
  <si>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</si>
  <si>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</si>
  <si>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</si>
  <si>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</si>
  <si>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</si>
  <si>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</si>
  <si>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</si>
  <si>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</si>
  <si>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</si>
  <si>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</si>
  <si>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</si>
  <si>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</si>
  <si>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</si>
  <si>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</si>
  <si>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</si>
  <si>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</si>
  <si>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</si>
  <si>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</si>
  <si>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</si>
  <si>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</si>
  <si>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</si>
  <si>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</si>
  <si>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</si>
  <si>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</si>
  <si>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</si>
  <si>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</si>
  <si>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</si>
  <si>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</si>
  <si>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</si>
  <si>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</si>
  <si>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</si>
  <si>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</si>
  <si>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</si>
  <si>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</si>
  <si>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</si>
  <si>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</si>
  <si>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</si>
  <si>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</si>
  <si>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</si>
  <si>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</si>
  <si>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</si>
  <si>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</si>
  <si>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</si>
  <si>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</si>
  <si>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</si>
  <si>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</si>
  <si>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</si>
  <si>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</si>
  <si>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</si>
  <si>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</si>
  <si>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</si>
  <si>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</si>
  <si>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</si>
  <si>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</si>
  <si>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</si>
  <si>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</si>
  <si>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</si>
  <si>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</si>
  <si>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</si>
  <si>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</si>
  <si>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</si>
  <si>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</si>
  <si>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</si>
  <si>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</si>
  <si>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</si>
  <si>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</si>
  <si>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</si>
  <si>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</si>
  <si>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</si>
  <si>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</si>
  <si>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</si>
  <si>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</si>
  <si>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</si>
  <si>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</si>
  <si>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</si>
  <si>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</si>
  <si>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</si>
  <si>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</si>
  <si>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</si>
  <si>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</si>
  <si>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</si>
  <si>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</si>
  <si>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</si>
  <si>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</si>
  <si>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</si>
  <si>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</si>
  <si>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</si>
  <si>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</si>
  <si>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</si>
  <si>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</si>
  <si>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</si>
  <si>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</si>
  <si>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</si>
  <si>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</si>
  <si>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</si>
  <si>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</si>
  <si>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</si>
  <si>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</si>
  <si>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</si>
  <si>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</si>
  <si>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</si>
  <si>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</si>
  <si>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</si>
  <si>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</si>
  <si>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</si>
  <si>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</si>
  <si>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</si>
  <si>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</si>
  <si>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</si>
  <si>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</si>
  <si>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</si>
  <si>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</si>
  <si>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</si>
  <si>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</si>
  <si>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</si>
  <si>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</si>
  <si>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</si>
  <si>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</si>
  <si>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</si>
  <si>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</si>
  <si>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</si>
  <si>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</si>
  <si>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</si>
  <si>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</si>
  <si>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</si>
  <si>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</si>
  <si>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</si>
  <si>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</si>
  <si>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</si>
  <si>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</si>
  <si>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</si>
  <si>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</si>
  <si>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</si>
  <si>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</si>
  <si>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</si>
  <si>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</si>
  <si>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</si>
  <si>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</si>
  <si>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</si>
  <si>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</si>
  <si>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</si>
  <si>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</si>
  <si>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</si>
  <si>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</si>
  <si>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</si>
  <si>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</si>
  <si>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</si>
  <si>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</si>
  <si>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</si>
  <si>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</si>
  <si>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</si>
  <si>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</si>
  <si>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</si>
  <si>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</si>
  <si>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</si>
  <si>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</si>
  <si>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</si>
  <si>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</si>
  <si>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</si>
  <si>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</si>
  <si>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</si>
  <si>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</si>
  <si>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</si>
  <si>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</si>
  <si>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</si>
  <si>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</si>
  <si>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</si>
  <si>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</si>
  <si>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</si>
  <si>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</si>
  <si>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</si>
  <si>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</si>
  <si>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</si>
  <si>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</si>
  <si>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</si>
  <si>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</si>
  <si>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</si>
  <si>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</si>
  <si>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</si>
  <si>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</si>
  <si>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</si>
  <si>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</si>
  <si>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</si>
  <si>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</si>
  <si>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</si>
  <si>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</si>
  <si>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</si>
  <si>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</si>
  <si>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</si>
  <si>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</si>
  <si>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</si>
  <si>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</si>
  <si>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</si>
  <si>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</si>
  <si>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</si>
  <si>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</si>
  <si>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</si>
  <si>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</si>
  <si>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</si>
  <si>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</si>
  <si>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</si>
  <si>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</si>
  <si>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</si>
  <si>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</si>
  <si>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</si>
  <si>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</si>
  <si>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</si>
  <si>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</si>
  <si>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</si>
  <si>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</si>
  <si>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</si>
  <si>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</si>
  <si>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</si>
  <si>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</si>
  <si>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</si>
  <si>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</si>
  <si>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</si>
  <si>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</si>
  <si>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</si>
  <si>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</si>
  <si>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</si>
  <si>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</si>
  <si>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</si>
  <si>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</si>
  <si>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</si>
  <si>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</si>
  <si>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</si>
  <si>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</si>
  <si>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</si>
  <si>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</si>
  <si>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</si>
  <si>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</si>
  <si>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</si>
  <si>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</si>
  <si>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</si>
  <si>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</si>
  <si>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</si>
  <si>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</si>
  <si>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</si>
  <si>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</si>
  <si>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</si>
  <si>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</si>
  <si>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</si>
  <si>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</si>
  <si>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</si>
  <si>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</si>
  <si>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</si>
  <si>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</si>
  <si>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</si>
  <si>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</si>
  <si>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</si>
  <si>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</si>
  <si>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</si>
  <si>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</si>
  <si>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</si>
  <si>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</si>
  <si>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</si>
  <si>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</si>
  <si>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</si>
  <si>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</si>
  <si>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</si>
  <si>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</si>
  <si>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</si>
  <si>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</si>
  <si>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</si>
  <si>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</si>
  <si>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</si>
  <si>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</si>
  <si>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</si>
  <si>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</si>
  <si>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</si>
  <si>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</si>
  <si>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</si>
  <si>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</si>
  <si>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</si>
  <si>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</si>
  <si>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</si>
  <si>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</si>
  <si>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</si>
  <si>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</si>
  <si>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</si>
  <si>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</si>
  <si>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</si>
  <si>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</si>
  <si>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</si>
  <si>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</si>
  <si>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</si>
  <si>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</si>
  <si>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</si>
  <si>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</si>
  <si>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</si>
  <si>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</si>
  <si>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</si>
  <si>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</si>
  <si>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</si>
  <si>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</si>
  <si>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</si>
  <si>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</si>
  <si>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</si>
  <si>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</si>
  <si>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</si>
  <si>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</si>
  <si>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</si>
  <si>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</si>
  <si>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</si>
  <si>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</si>
  <si>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</si>
  <si>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</si>
  <si>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</si>
  <si>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</si>
  <si>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</si>
  <si>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</si>
  <si>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</si>
  <si>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</si>
  <si>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</si>
  <si>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</si>
  <si>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</si>
  <si>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</si>
  <si>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</si>
  <si>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</si>
  <si>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</si>
  <si>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</si>
  <si>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</si>
  <si>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</si>
  <si>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</si>
  <si>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</si>
  <si>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</si>
  <si>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</si>
  <si>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</si>
  <si>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</si>
  <si>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</si>
  <si>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</si>
  <si>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</si>
  <si>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</si>
  <si>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</si>
  <si>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</si>
  <si>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</si>
  <si>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</si>
  <si>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</si>
  <si>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</si>
  <si>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</si>
  <si>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</si>
  <si>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</si>
  <si>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</si>
  <si>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</si>
  <si>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</si>
  <si>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</si>
  <si>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</si>
  <si>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</si>
  <si>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</si>
  <si>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</si>
  <si>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</si>
  <si>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</si>
  <si>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</si>
  <si>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</si>
  <si>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</si>
  <si>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</si>
  <si>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</si>
  <si>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</si>
  <si>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</si>
  <si>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</si>
  <si>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</si>
  <si>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</si>
  <si>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</si>
  <si>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</si>
  <si>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</si>
  <si>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</si>
  <si>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</si>
  <si>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</si>
  <si>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</si>
  <si>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</si>
  <si>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</si>
  <si>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</si>
  <si>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</si>
  <si>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</si>
  <si>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</si>
  <si>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</si>
  <si>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</si>
  <si>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</si>
  <si>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</si>
  <si>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</si>
  <si>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</si>
  <si>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</si>
  <si>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</si>
  <si>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</si>
  <si>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</si>
  <si>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</si>
  <si>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</si>
  <si>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</si>
  <si>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</si>
  <si>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</si>
  <si>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</si>
  <si>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</si>
  <si>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</si>
  <si>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</si>
  <si>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</si>
  <si>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</si>
  <si>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</si>
  <si>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</si>
  <si>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</si>
  <si>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</si>
  <si>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</si>
  <si>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</si>
  <si>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</si>
  <si>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</si>
  <si>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</si>
  <si>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</si>
  <si>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</si>
  <si>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</si>
  <si>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</si>
  <si>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</si>
  <si>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</si>
  <si>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</si>
  <si>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</si>
  <si>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</si>
  <si>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</si>
  <si>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</si>
  <si>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</si>
  <si>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</si>
  <si>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</si>
  <si>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</si>
  <si>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</si>
  <si>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</si>
  <si>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</si>
  <si>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</si>
  <si>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</si>
  <si>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</si>
  <si>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</si>
  <si>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</si>
  <si>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</si>
  <si>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</si>
  <si>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</si>
  <si>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</si>
  <si>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</si>
  <si>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</si>
  <si>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</si>
  <si>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</si>
  <si>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</si>
  <si>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</si>
  <si>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</si>
  <si>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</si>
  <si>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</si>
  <si>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</si>
  <si>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</si>
  <si>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</si>
  <si>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</si>
  <si>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</si>
  <si>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</si>
  <si>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</si>
  <si>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</si>
  <si>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</si>
  <si>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</si>
  <si>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</si>
  <si>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</si>
  <si>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</si>
  <si>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</si>
  <si>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</si>
  <si>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</si>
  <si>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</si>
  <si>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</si>
  <si>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</si>
  <si>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</si>
  <si>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</si>
  <si>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</si>
  <si>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</si>
  <si>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</si>
  <si>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</si>
  <si>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</si>
  <si>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</si>
  <si>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</si>
  <si>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</si>
  <si>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</si>
  <si>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</si>
  <si>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</si>
  <si>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</si>
  <si>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</si>
  <si>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</si>
  <si>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</si>
  <si>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</si>
  <si>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</si>
  <si>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</si>
  <si>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</si>
  <si>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</si>
  <si>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</si>
  <si>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</si>
  <si>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</si>
  <si>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</si>
  <si>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</si>
  <si>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</si>
  <si>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</si>
  <si>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</si>
  <si>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</si>
  <si>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</si>
  <si>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</si>
  <si>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</si>
  <si>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</si>
  <si>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</si>
  <si>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</si>
  <si>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</si>
  <si>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</si>
  <si>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</si>
  <si>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</si>
  <si>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</si>
  <si>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</si>
  <si>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</si>
  <si>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</si>
  <si>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</si>
  <si>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</si>
  <si>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</si>
  <si>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</si>
  <si>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</si>
  <si>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</si>
  <si>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</si>
  <si>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</si>
  <si>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</si>
  <si>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</si>
  <si>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</si>
  <si>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</si>
  <si>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</si>
  <si>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</si>
  <si>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</si>
  <si>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</si>
  <si>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</si>
  <si>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</si>
  <si>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</si>
  <si>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</si>
  <si>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</si>
  <si>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</si>
  <si>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</si>
  <si>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</si>
  <si>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</si>
  <si>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</si>
  <si>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</si>
  <si>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</si>
  <si>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</si>
  <si>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</si>
  <si>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</si>
  <si>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</si>
  <si>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</si>
  <si>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</si>
  <si>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</si>
  <si>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</si>
  <si>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</si>
  <si>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</si>
  <si>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</si>
  <si>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</si>
  <si>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</si>
  <si>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</si>
  <si>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</si>
  <si>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</si>
  <si>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</si>
  <si>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</si>
  <si>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</si>
  <si>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</si>
  <si>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</si>
  <si>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</si>
  <si>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</si>
  <si>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</si>
  <si>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</si>
  <si>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</si>
  <si>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</si>
  <si>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</si>
  <si>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</si>
  <si>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</si>
  <si>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</si>
  <si>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</si>
  <si>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</si>
  <si>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</si>
  <si>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</si>
  <si>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</si>
  <si>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</si>
  <si>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</si>
  <si>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</si>
  <si>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</si>
  <si>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</si>
  <si>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</si>
  <si>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</si>
  <si>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</si>
  <si>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</si>
  <si>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</si>
  <si>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</si>
  <si>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</si>
  <si>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</si>
  <si>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</si>
  <si>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</si>
  <si>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</si>
  <si>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</si>
  <si>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</si>
  <si>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</si>
  <si>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</si>
  <si>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</si>
  <si>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</si>
  <si>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</si>
  <si>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</si>
  <si>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</si>
  <si>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</si>
  <si>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</si>
  <si>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</si>
  <si>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</si>
  <si>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</si>
  <si>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</si>
  <si>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</si>
  <si>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</si>
  <si>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</si>
  <si>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</si>
  <si>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</si>
  <si>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</si>
  <si>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</si>
  <si>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</si>
  <si>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</si>
  <si>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</si>
  <si>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</si>
  <si>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</si>
  <si>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</si>
  <si>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</si>
  <si>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</si>
  <si>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</si>
  <si>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</si>
  <si>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</si>
  <si>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</si>
  <si>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</si>
  <si>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</si>
  <si>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</si>
  <si>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</si>
  <si>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</si>
  <si>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</si>
  <si>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</si>
  <si>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</si>
  <si>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</si>
  <si>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</si>
  <si>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</si>
  <si>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</si>
  <si>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</si>
  <si>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</si>
  <si>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</si>
  <si>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</si>
  <si>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</si>
  <si>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</si>
  <si>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</si>
  <si>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</si>
  <si>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</si>
  <si>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</si>
  <si>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</si>
  <si>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</si>
  <si>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</si>
  <si>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</si>
  <si>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</si>
  <si>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</si>
  <si>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</si>
  <si>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</si>
  <si>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</si>
  <si>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</si>
  <si>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</si>
  <si>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</si>
  <si>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</si>
  <si>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</si>
  <si>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</si>
  <si>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</si>
  <si>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</si>
  <si>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</si>
  <si>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</si>
  <si>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</si>
  <si>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</si>
  <si>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</si>
  <si>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</si>
  <si>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</si>
  <si>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</si>
  <si>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</si>
  <si>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</si>
  <si>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</si>
  <si>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</si>
  <si>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</si>
  <si>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</si>
  <si>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</si>
  <si>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</si>
  <si>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</si>
  <si>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</si>
  <si>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</si>
  <si>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</si>
  <si>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</si>
  <si>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</si>
  <si>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</si>
  <si>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</si>
  <si>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</si>
  <si>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</si>
  <si>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</si>
  <si>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</si>
  <si>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</si>
  <si>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</si>
  <si>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</si>
  <si>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</si>
  <si>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</si>
  <si>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</si>
  <si>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</si>
  <si>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</si>
  <si>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</si>
  <si>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</si>
  <si>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</si>
  <si>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</si>
  <si>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</si>
  <si>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</si>
  <si>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</si>
  <si>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</si>
  <si>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</si>
  <si>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</si>
  <si>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</si>
  <si>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</si>
  <si>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</si>
  <si>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</si>
  <si>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</si>
  <si>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</si>
  <si>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</si>
  <si>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</si>
  <si>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</si>
  <si>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</si>
  <si>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</si>
  <si>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</si>
  <si>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</si>
  <si>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</si>
  <si>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</si>
  <si>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</si>
  <si>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</si>
  <si>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</si>
  <si>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</si>
  <si>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</si>
  <si>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</si>
  <si>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</si>
  <si>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</si>
  <si>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</si>
  <si>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</si>
  <si>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</si>
  <si>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</si>
  <si>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</si>
  <si>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</si>
  <si>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</si>
  <si>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</si>
  <si>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</si>
  <si>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</si>
  <si>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</si>
  <si>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</si>
  <si>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</si>
  <si>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</si>
  <si>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</si>
  <si>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</si>
  <si>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</si>
  <si>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</si>
  <si>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</si>
  <si>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</si>
  <si>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</si>
  <si>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</si>
  <si>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</si>
  <si>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</si>
  <si>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</si>
  <si>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</si>
  <si>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</si>
  <si>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</si>
  <si>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</si>
  <si>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</si>
  <si>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</si>
  <si>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</si>
  <si>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</si>
  <si>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</si>
  <si>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</si>
  <si>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</si>
  <si>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</si>
  <si>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</si>
  <si>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</si>
  <si>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</si>
  <si>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</si>
  <si>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</si>
  <si>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</si>
  <si>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</si>
  <si>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</si>
  <si>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</si>
  <si>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</si>
  <si>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</si>
  <si>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</si>
  <si>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</si>
  <si>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</si>
  <si>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</si>
  <si>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</si>
  <si>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</si>
  <si>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</si>
  <si>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</si>
  <si>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</si>
  <si>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</si>
  <si>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</si>
  <si>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</si>
  <si>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</si>
  <si>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</si>
  <si>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</si>
  <si>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</si>
  <si>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</si>
  <si>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</si>
  <si>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</si>
  <si>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</si>
  <si>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</si>
  <si>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</si>
  <si>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</si>
  <si>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</si>
  <si>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</si>
  <si>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</si>
  <si>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</si>
  <si>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</si>
  <si>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</si>
  <si>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</si>
  <si>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</si>
  <si>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</si>
  <si>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</si>
  <si>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</si>
  <si>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</si>
  <si>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</si>
  <si>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</si>
  <si>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</si>
  <si>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</si>
  <si>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</si>
  <si>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</si>
  <si>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</si>
  <si>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</si>
  <si>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</si>
  <si>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</si>
  <si>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</si>
  <si>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</si>
  <si>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</si>
  <si>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</si>
  <si>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</si>
  <si>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</si>
  <si>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</si>
  <si>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</si>
  <si>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</si>
  <si>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</si>
  <si>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</si>
  <si>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</si>
  <si>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</si>
  <si>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</si>
  <si>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</si>
  <si>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</si>
  <si>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</si>
  <si>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</si>
  <si>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</si>
  <si>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</si>
  <si>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</si>
  <si>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</si>
  <si>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</si>
  <si>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</si>
  <si>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</si>
  <si>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</si>
  <si>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</si>
  <si>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</si>
  <si>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</si>
  <si>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</si>
  <si>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</si>
  <si>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</si>
  <si>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</si>
  <si>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</si>
  <si>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</si>
  <si>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</si>
  <si>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</si>
  <si>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</si>
  <si>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</si>
  <si>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</si>
  <si>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</si>
  <si>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</si>
  <si>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</si>
  <si>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</si>
  <si>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</si>
  <si>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</si>
  <si>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</si>
  <si>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</si>
  <si>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</si>
  <si>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</si>
  <si>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</si>
  <si>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</si>
  <si>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</si>
  <si>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</si>
  <si>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</si>
  <si>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</si>
  <si>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</si>
  <si>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</si>
  <si>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</si>
  <si>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</si>
  <si>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</si>
  <si>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</si>
  <si>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</si>
  <si>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</si>
  <si>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</si>
  <si>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</si>
  <si>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</si>
  <si>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</si>
  <si>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</si>
  <si>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</si>
  <si>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</si>
  <si>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</si>
  <si>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</si>
  <si>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</si>
  <si>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</si>
  <si>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</si>
  <si>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</si>
  <si>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</si>
  <si>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</si>
  <si>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</si>
  <si>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</si>
  <si>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</si>
  <si>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</si>
  <si>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</si>
  <si>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</si>
  <si>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</si>
  <si>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</si>
  <si>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</si>
  <si>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</si>
  <si>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</si>
  <si>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</si>
  <si>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</si>
  <si>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</si>
  <si>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</si>
  <si>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</si>
  <si>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</si>
  <si>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</si>
  <si>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</si>
  <si>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</si>
  <si>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</si>
  <si>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</si>
  <si>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</si>
  <si>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</si>
  <si>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</si>
  <si>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</si>
  <si>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</si>
  <si>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</si>
  <si>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</si>
  <si>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</si>
  <si>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</si>
  <si>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</si>
  <si>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</si>
  <si>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</si>
  <si>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</si>
  <si>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</si>
  <si>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</si>
  <si>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</si>
  <si>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</si>
  <si>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</si>
  <si>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</si>
  <si>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</si>
  <si>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</si>
  <si>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</si>
  <si>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</si>
  <si>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</si>
  <si>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</si>
  <si>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</si>
  <si>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</si>
  <si>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</si>
  <si>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</si>
  <si>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</si>
  <si>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</si>
  <si>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</si>
  <si>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</si>
  <si>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</si>
  <si>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</si>
  <si>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</si>
  <si>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</si>
  <si>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</si>
  <si>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</si>
  <si>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</si>
  <si>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</si>
  <si>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</si>
  <si>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</si>
  <si>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</si>
  <si>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</si>
  <si>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</si>
  <si>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</si>
  <si>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</si>
  <si>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</si>
  <si>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</si>
  <si>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</si>
  <si>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</si>
  <si>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</si>
  <si>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</si>
  <si>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</si>
  <si>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</si>
  <si>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</si>
  <si>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</si>
  <si>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</si>
  <si>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</si>
  <si>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</si>
  <si>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</si>
  <si>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</si>
  <si>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</si>
  <si>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</si>
  <si>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</si>
  <si>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</si>
  <si>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</si>
  <si>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</si>
  <si>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</si>
  <si>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</si>
  <si>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</si>
  <si>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</si>
  <si>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</si>
  <si>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</si>
  <si>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</si>
  <si>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</si>
  <si>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</si>
  <si>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</si>
  <si>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</si>
  <si>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</si>
  <si>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</si>
  <si>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</si>
  <si>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</si>
  <si>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</si>
  <si>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</si>
  <si>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</si>
  <si>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</si>
  <si>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</si>
  <si>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</si>
  <si>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</si>
  <si>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</si>
  <si>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</si>
  <si>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</si>
  <si>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</si>
  <si>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</si>
  <si>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</si>
  <si>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</si>
  <si>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</si>
  <si>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</si>
  <si>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</si>
  <si>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</si>
  <si>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</si>
  <si>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</si>
  <si>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</si>
  <si>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</si>
  <si>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</si>
  <si>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</si>
  <si>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</si>
  <si>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</si>
  <si>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</si>
  <si>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</si>
  <si>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</si>
  <si>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</si>
  <si>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</si>
  <si>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</si>
  <si>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</si>
  <si>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</si>
  <si>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</si>
  <si>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</si>
  <si>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</si>
  <si>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</si>
  <si>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</si>
  <si>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</si>
  <si>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</si>
  <si>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</si>
  <si>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</si>
  <si>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</si>
  <si>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</si>
  <si>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</si>
  <si>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</si>
  <si>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</si>
  <si>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</si>
  <si>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</si>
  <si>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</si>
  <si>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</si>
  <si>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</si>
  <si>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</si>
  <si>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</si>
  <si>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</si>
  <si>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</si>
  <si>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</si>
  <si>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</si>
  <si>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</si>
  <si>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</si>
  <si>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</si>
  <si>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</si>
  <si>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</si>
  <si>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</si>
  <si>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</si>
  <si>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</si>
  <si>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</si>
  <si>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</si>
  <si>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</si>
  <si>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</si>
  <si>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</si>
  <si>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</si>
  <si>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</si>
  <si>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</si>
  <si>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</si>
  <si>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</si>
  <si>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</si>
  <si>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</si>
  <si>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</si>
  <si>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</si>
  <si>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</si>
  <si>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</si>
  <si>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</si>
  <si>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</si>
  <si>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</si>
  <si>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</si>
  <si>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</si>
  <si>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</si>
  <si>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</si>
  <si>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</si>
  <si>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</si>
  <si>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</si>
  <si>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</si>
  <si>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</si>
  <si>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</si>
  <si>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</si>
  <si>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</si>
  <si>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</si>
  <si>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</si>
  <si>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</si>
  <si>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</si>
  <si>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</si>
  <si>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</si>
  <si>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</si>
  <si>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</si>
  <si>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</si>
  <si>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</si>
  <si>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</si>
  <si>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</si>
  <si>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</si>
  <si>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</si>
  <si>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</si>
  <si>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</si>
  <si>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</si>
  <si>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</si>
  <si>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</si>
  <si>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</si>
  <si>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</si>
  <si>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</si>
  <si>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</si>
  <si>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</si>
  <si>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</si>
  <si>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</si>
  <si>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</si>
  <si>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</si>
  <si>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</si>
  <si>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</si>
  <si>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</si>
  <si>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</si>
  <si>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</si>
  <si>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</si>
  <si>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</si>
  <si>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</si>
  <si>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</si>
  <si>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</si>
  <si>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</si>
  <si>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</si>
  <si>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</si>
  <si>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</si>
  <si>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</si>
  <si>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</si>
  <si>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</si>
  <si>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</si>
  <si>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</si>
  <si>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</si>
  <si>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</si>
  <si>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</si>
  <si>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</si>
  <si>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</si>
  <si>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</si>
  <si>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</si>
  <si>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</si>
  <si>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</si>
  <si>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</si>
  <si>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</si>
  <si>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</si>
  <si>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</si>
  <si>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</si>
  <si>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</si>
  <si>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</si>
  <si>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</si>
  <si>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</si>
  <si>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</si>
  <si>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</si>
  <si>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</si>
  <si>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</si>
  <si>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</si>
  <si>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</si>
  <si>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</si>
  <si>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</si>
  <si>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</si>
  <si>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</si>
  <si>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</si>
  <si>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</si>
  <si>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</si>
  <si>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</si>
  <si>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</si>
  <si>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</si>
  <si>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</si>
  <si>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</si>
  <si>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</si>
  <si>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</si>
  <si>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</si>
  <si>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</si>
  <si>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</si>
  <si>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</si>
  <si>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</si>
  <si>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</si>
  <si>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</si>
  <si>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</si>
  <si>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</si>
  <si>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</si>
  <si>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</si>
  <si>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</si>
  <si>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</si>
  <si>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</si>
  <si>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</si>
  <si>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</si>
  <si>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</si>
  <si>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</si>
  <si>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</si>
  <si>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</si>
  <si>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</si>
  <si>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</si>
  <si>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</si>
  <si>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</si>
  <si>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</si>
  <si>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</si>
  <si>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</si>
  <si>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</si>
  <si>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</si>
  <si>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</si>
  <si>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</si>
  <si>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</si>
  <si>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</si>
  <si>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</si>
  <si>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</si>
  <si>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</si>
  <si>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</si>
  <si>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</si>
  <si>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</si>
  <si>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</si>
  <si>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</si>
  <si>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</si>
  <si>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</si>
  <si>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</si>
  <si>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</si>
  <si>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</si>
  <si>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</si>
  <si>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</si>
  <si>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</si>
  <si>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</si>
  <si>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</si>
  <si>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</si>
  <si>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</si>
  <si>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</si>
  <si>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</si>
  <si>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</si>
  <si>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</si>
  <si>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</si>
  <si>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</si>
  <si>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</si>
  <si>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</si>
  <si>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</si>
  <si>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</si>
  <si>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</si>
  <si>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</si>
  <si>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</si>
  <si>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</si>
  <si>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</si>
  <si>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</si>
  <si>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</si>
  <si>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</si>
  <si>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</si>
  <si>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</si>
  <si>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</si>
  <si>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</si>
  <si>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</si>
  <si>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</si>
  <si>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</si>
  <si>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</si>
  <si>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</si>
  <si>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</si>
  <si>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</si>
  <si>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</si>
  <si>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</si>
  <si>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</si>
  <si>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</si>
  <si>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</si>
  <si>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</si>
  <si>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</si>
  <si>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</si>
  <si>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</si>
  <si>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</si>
  <si>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</si>
  <si>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</si>
  <si>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</si>
  <si>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</si>
  <si>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</si>
  <si>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</si>
  <si>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</si>
  <si>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</si>
  <si>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</si>
  <si>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</si>
  <si>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</si>
  <si>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</si>
  <si>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</si>
  <si>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</si>
  <si>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</si>
  <si>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</si>
  <si>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</si>
  <si>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</si>
  <si>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</si>
  <si>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</si>
  <si>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</si>
  <si>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</si>
  <si>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</si>
  <si>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</si>
  <si>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</si>
  <si>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</si>
  <si>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</si>
  <si>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</si>
  <si>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</si>
  <si>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</si>
  <si>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</si>
  <si>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</si>
  <si>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</si>
  <si>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</si>
  <si>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</si>
  <si>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</si>
  <si>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</si>
  <si>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</si>
  <si>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</si>
  <si>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</si>
  <si>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</si>
  <si>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</si>
  <si>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</si>
  <si>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</si>
  <si>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</si>
  <si>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</si>
  <si>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</si>
  <si>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</si>
  <si>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</si>
  <si>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</si>
  <si>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</si>
  <si>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</si>
  <si>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</si>
  <si>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</si>
  <si>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</si>
  <si>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</si>
  <si>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</si>
  <si>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</si>
  <si>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</si>
  <si>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</si>
  <si>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</si>
  <si>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</si>
  <si>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</si>
  <si>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</si>
  <si>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</si>
  <si>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</si>
  <si>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</si>
  <si>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</si>
  <si>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</si>
  <si>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</si>
  <si>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</si>
  <si>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</si>
  <si>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</si>
  <si>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</si>
  <si>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</si>
  <si>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</si>
  <si>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</si>
  <si>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</si>
  <si>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</si>
  <si>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</si>
  <si>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</si>
  <si>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</si>
  <si>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</si>
  <si>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</si>
  <si>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</si>
  <si>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</si>
  <si>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</si>
  <si>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</si>
  <si>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</si>
  <si>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</si>
  <si>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</si>
  <si>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</si>
  <si>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</si>
  <si>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</si>
  <si>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</si>
  <si>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</si>
  <si>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</si>
  <si>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</si>
  <si>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</si>
  <si>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</si>
  <si>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</si>
  <si>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</si>
  <si>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</si>
  <si>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</si>
  <si>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</si>
  <si>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</si>
  <si>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</si>
  <si>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</si>
  <si>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</si>
  <si>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</si>
  <si>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</si>
  <si>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</si>
  <si>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</si>
  <si>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</si>
  <si>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</si>
  <si>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</si>
  <si>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</si>
  <si>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</si>
  <si>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</si>
  <si>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</si>
  <si>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</si>
  <si>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</si>
  <si>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</si>
  <si>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</si>
  <si>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</si>
  <si>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</si>
  <si>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</si>
  <si>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</si>
  <si>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</si>
  <si>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</si>
  <si>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</si>
  <si>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</si>
  <si>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</si>
  <si>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</si>
  <si>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</si>
  <si>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</si>
  <si>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</si>
  <si>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</si>
  <si>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</si>
  <si>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</si>
  <si>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</si>
  <si>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</si>
  <si>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</si>
  <si>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</si>
  <si>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</si>
  <si>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</si>
  <si>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</si>
  <si>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</si>
  <si>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</si>
  <si>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</si>
  <si>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</si>
  <si>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</si>
  <si>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</si>
  <si>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</si>
  <si>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</si>
  <si>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</si>
  <si>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</si>
  <si>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</si>
  <si>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</si>
  <si>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</si>
  <si>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</si>
  <si>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</si>
  <si>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</si>
  <si>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</si>
  <si>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</si>
  <si>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</si>
  <si>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</si>
  <si>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</si>
  <si>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</si>
  <si>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</si>
  <si>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</si>
  <si>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</si>
  <si>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</si>
  <si>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</si>
  <si>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</si>
  <si>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</si>
  <si>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</si>
  <si>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</si>
  <si>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</si>
  <si>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</si>
  <si>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</si>
  <si>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</si>
  <si>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</si>
  <si>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</si>
  <si>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</si>
  <si>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</si>
  <si>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</si>
  <si>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</si>
  <si>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</si>
  <si>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</si>
  <si>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</si>
  <si>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</si>
  <si>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</si>
  <si>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</si>
  <si>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</si>
  <si>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</si>
  <si>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</si>
  <si>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</si>
  <si>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</si>
  <si>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</si>
  <si>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</si>
  <si>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</si>
  <si>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</si>
  <si>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</si>
  <si>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</si>
  <si>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</si>
  <si>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</si>
  <si>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</si>
  <si>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</si>
  <si>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</si>
  <si>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</si>
  <si>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</si>
  <si>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</si>
  <si>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</si>
  <si>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</si>
  <si>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</si>
  <si>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</si>
  <si>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</si>
  <si>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</si>
  <si>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</si>
  <si>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</si>
  <si>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</si>
  <si>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</si>
  <si>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</si>
  <si>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</si>
  <si>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</si>
  <si>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</si>
  <si>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</si>
  <si>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</si>
  <si>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</si>
  <si>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</si>
  <si>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</si>
  <si>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</si>
  <si>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</si>
  <si>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</si>
  <si>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</si>
  <si>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</si>
  <si>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</si>
  <si>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</si>
  <si>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</si>
  <si>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</si>
  <si>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</si>
  <si>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</si>
  <si>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</si>
  <si>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</si>
  <si>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</si>
  <si>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</si>
  <si>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</si>
  <si>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</si>
  <si>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</si>
  <si>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</si>
  <si>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</si>
  <si>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</si>
  <si>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</si>
  <si>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</si>
  <si>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</si>
  <si>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</si>
  <si>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</si>
  <si>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</si>
  <si>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</si>
  <si>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</si>
  <si>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</si>
  <si>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</si>
  <si>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</si>
  <si>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</si>
  <si>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</si>
  <si>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</si>
  <si>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</si>
  <si>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</si>
  <si>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</si>
  <si>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</si>
  <si>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</si>
  <si>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</si>
  <si>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</si>
  <si>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</si>
  <si>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</si>
  <si>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</si>
  <si>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</si>
  <si>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</si>
  <si>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</si>
  <si>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</si>
  <si>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</si>
  <si>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</si>
  <si>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</si>
  <si>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</si>
  <si>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</si>
  <si>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</si>
  <si>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</si>
  <si>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</si>
  <si>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</si>
  <si>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</si>
  <si>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</si>
  <si>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</si>
  <si>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</si>
  <si>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</si>
  <si>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</si>
  <si>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</si>
  <si>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</si>
  <si>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</si>
  <si>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</si>
  <si>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</si>
  <si>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</si>
  <si>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</si>
  <si>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</si>
  <si>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</si>
  <si>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</si>
  <si>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</si>
  <si>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</si>
  <si>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</si>
  <si>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</si>
  <si>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</si>
  <si>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</si>
  <si>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</si>
  <si>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</si>
  <si>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</si>
  <si>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</si>
  <si>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</si>
  <si>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</si>
  <si>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</si>
  <si>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</si>
  <si>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</si>
  <si>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</si>
  <si>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</si>
  <si>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</si>
  <si>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</si>
  <si>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</si>
  <si>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</si>
  <si>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</si>
  <si>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</si>
  <si>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</si>
  <si>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</si>
  <si>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</si>
  <si>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</si>
  <si>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</si>
  <si>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</si>
  <si>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</si>
  <si>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</si>
  <si>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</si>
  <si>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</si>
  <si>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</si>
  <si>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</si>
  <si>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</si>
  <si>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</si>
  <si>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</si>
  <si>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</si>
  <si>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</si>
  <si>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</si>
  <si>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</si>
  <si>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</si>
  <si>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</si>
  <si>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</si>
  <si>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</si>
  <si>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</si>
  <si>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</si>
  <si>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</si>
  <si>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</si>
  <si>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</si>
  <si>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</si>
  <si>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</si>
  <si>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</si>
  <si>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</si>
  <si>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</si>
  <si>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</si>
  <si>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</si>
  <si>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</si>
  <si>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</si>
  <si>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</si>
  <si>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</si>
  <si>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</si>
  <si>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</si>
  <si>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</si>
  <si>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</si>
  <si>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</si>
  <si>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</si>
  <si>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</si>
  <si>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</si>
  <si>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</si>
  <si>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</si>
  <si>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</si>
  <si>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</si>
  <si>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</si>
  <si>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</si>
  <si>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</si>
  <si>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</si>
  <si>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</si>
  <si>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</si>
  <si>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</si>
  <si>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</si>
  <si>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</si>
  <si>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</si>
  <si>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</si>
  <si>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</si>
  <si>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</si>
  <si>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</si>
  <si>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</si>
  <si>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</si>
  <si>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</si>
  <si>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</si>
  <si>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</si>
  <si>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</si>
  <si>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</si>
  <si>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</si>
  <si>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</si>
  <si>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</si>
  <si>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</si>
  <si>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</si>
  <si>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</si>
  <si>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</si>
  <si>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</si>
  <si>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</si>
  <si>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</si>
  <si>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</si>
  <si>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</si>
  <si>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</si>
  <si>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</si>
  <si>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</si>
  <si>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</si>
  <si>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</si>
  <si>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</si>
  <si>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</si>
  <si>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</si>
  <si>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</si>
  <si>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</si>
  <si>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</si>
  <si>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</si>
  <si>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</si>
  <si>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</si>
  <si>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</si>
  <si>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</si>
  <si>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</si>
  <si>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</si>
  <si>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</si>
  <si>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</si>
  <si>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</si>
  <si>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</si>
  <si>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</si>
  <si>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</si>
  <si>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</si>
  <si>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</si>
  <si>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</si>
  <si>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</si>
  <si>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</si>
  <si>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</si>
  <si>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</si>
  <si>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</si>
  <si>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</si>
  <si>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</si>
  <si>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</si>
  <si>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</si>
  <si>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</si>
  <si>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</si>
  <si>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</si>
  <si>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</si>
  <si>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</si>
  <si>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</si>
  <si>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</si>
  <si>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</si>
  <si>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</si>
  <si>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</si>
  <si>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</si>
  <si>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</si>
  <si>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</si>
  <si>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</si>
  <si>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</si>
  <si>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</si>
  <si>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</si>
  <si>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</si>
  <si>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</si>
  <si>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</si>
  <si>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</si>
  <si>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</si>
  <si>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</si>
  <si>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</si>
  <si>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</si>
  <si>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</si>
  <si>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</si>
  <si>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</si>
  <si>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</si>
  <si>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</si>
  <si>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</si>
  <si>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</si>
  <si>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</si>
  <si>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</si>
  <si>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</si>
  <si>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</si>
  <si>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</si>
  <si>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</si>
  <si>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</si>
  <si>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</si>
  <si>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</si>
  <si>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</si>
  <si>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</si>
  <si>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</si>
  <si>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</si>
  <si>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</si>
  <si>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</si>
  <si>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</si>
  <si>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</si>
  <si>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</si>
  <si>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</si>
  <si>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</si>
  <si>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</si>
  <si>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</si>
  <si>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</si>
  <si>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</si>
  <si>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</si>
  <si>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</si>
  <si>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</si>
  <si>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</si>
  <si>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</si>
  <si>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</si>
  <si>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</si>
  <si>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</si>
  <si>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</si>
  <si>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</si>
  <si>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</si>
  <si>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</si>
  <si>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</si>
  <si>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</si>
  <si>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</si>
  <si>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</si>
  <si>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</si>
  <si>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</si>
  <si>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</si>
  <si>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</si>
  <si>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</si>
  <si>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</si>
  <si>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</si>
  <si>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</si>
  <si>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</si>
  <si>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</si>
  <si>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</si>
  <si>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</si>
  <si>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</si>
  <si>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</si>
  <si>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</si>
  <si>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</si>
  <si>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</si>
  <si>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</si>
  <si>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</si>
  <si>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</si>
  <si>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</si>
  <si>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</si>
  <si>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</si>
  <si>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</si>
  <si>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</si>
  <si>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</si>
  <si>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</si>
  <si>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</si>
  <si>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</si>
  <si>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</si>
  <si>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</si>
  <si>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</si>
  <si>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</si>
  <si>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</si>
  <si>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</si>
  <si>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</si>
  <si>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</si>
  <si>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</si>
  <si>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</si>
  <si>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</si>
  <si>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</si>
  <si>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</si>
  <si>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</si>
  <si>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</si>
  <si>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</si>
  <si>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</si>
  <si>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</si>
  <si>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</si>
  <si>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</si>
  <si>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</si>
  <si>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</si>
  <si>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</si>
  <si>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</si>
  <si>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</si>
  <si>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</si>
  <si>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</si>
  <si>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</si>
  <si>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</si>
  <si>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</si>
  <si>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</si>
  <si>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</si>
  <si>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</si>
  <si>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</si>
  <si>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</si>
  <si>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</si>
  <si>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</si>
  <si>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</si>
  <si>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</si>
  <si>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</si>
  <si>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</si>
  <si>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</si>
  <si>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</si>
  <si>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</si>
  <si>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</si>
  <si>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</si>
  <si>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</si>
  <si>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</si>
  <si>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</si>
  <si>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</si>
  <si>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</si>
  <si>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</si>
  <si>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</si>
  <si>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</si>
  <si>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</si>
  <si>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</si>
  <si>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</si>
  <si>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</si>
  <si>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</si>
  <si>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</si>
  <si>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</si>
  <si>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</si>
  <si>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</si>
  <si>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</si>
  <si>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</si>
  <si>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</si>
  <si>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</si>
  <si>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</si>
  <si>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</si>
  <si>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</si>
  <si>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</si>
  <si>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</si>
  <si>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</si>
  <si>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</si>
  <si>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</si>
  <si>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</si>
  <si>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</si>
  <si>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</si>
  <si>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</si>
  <si>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</si>
  <si>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</si>
  <si>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</si>
  <si>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</si>
  <si>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</si>
  <si>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</si>
  <si>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</si>
  <si>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</si>
  <si>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</si>
  <si>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</si>
  <si>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</si>
  <si>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</si>
  <si>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</si>
  <si>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</si>
  <si>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</si>
  <si>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</si>
  <si>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</si>
  <si>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</si>
  <si>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</si>
  <si>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</si>
  <si>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</si>
  <si>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</si>
  <si>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</si>
  <si>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</si>
  <si>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</si>
  <si>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</si>
  <si>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</si>
  <si>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</si>
  <si>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</si>
  <si>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</si>
  <si>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</si>
  <si>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</si>
  <si>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</si>
  <si>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</si>
  <si>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</si>
  <si>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</si>
  <si>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</si>
  <si>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</si>
  <si>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</si>
  <si>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</si>
  <si>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</si>
  <si>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</si>
  <si>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</si>
  <si>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</si>
  <si>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</si>
  <si>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</si>
  <si>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</si>
  <si>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</si>
  <si>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</si>
  <si>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</si>
  <si>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</si>
  <si>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</si>
  <si>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</si>
  <si>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</si>
  <si>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</si>
  <si>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</si>
  <si>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</si>
  <si>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</si>
  <si>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</si>
  <si>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</si>
  <si>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</si>
  <si>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</si>
  <si>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</si>
  <si>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</si>
  <si>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</si>
  <si>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</si>
  <si>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</si>
  <si>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</si>
  <si>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</si>
  <si>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</si>
  <si>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</si>
  <si>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</si>
  <si>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</si>
  <si>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</si>
  <si>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</si>
  <si>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</si>
  <si>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</si>
  <si>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</si>
  <si>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</si>
  <si>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</si>
  <si>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</si>
  <si>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</si>
  <si>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</si>
  <si>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</si>
  <si>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</si>
  <si>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</si>
  <si>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</si>
  <si>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</si>
  <si>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</si>
  <si>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</si>
  <si>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</si>
  <si>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</si>
  <si>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</si>
  <si>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</si>
  <si>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</si>
  <si>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</si>
  <si>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</si>
  <si>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</si>
  <si>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</si>
  <si>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</si>
  <si>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</si>
  <si>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</si>
  <si>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</si>
  <si>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</si>
  <si>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</si>
  <si>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</si>
  <si>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</si>
  <si>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</si>
  <si>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</si>
  <si>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</si>
  <si>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</si>
  <si>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</si>
  <si>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</si>
  <si>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</si>
  <si>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</si>
  <si>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</si>
  <si>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</si>
  <si>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</si>
  <si>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</si>
  <si>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</si>
  <si>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</si>
  <si>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</si>
  <si>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</si>
  <si>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</si>
  <si>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</si>
  <si>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</si>
  <si>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</si>
  <si>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</si>
  <si>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</si>
  <si>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</si>
  <si>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</si>
  <si>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</si>
  <si>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</si>
  <si>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</si>
  <si>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</si>
  <si>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</si>
  <si>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</si>
  <si>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</si>
  <si>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</si>
  <si>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</si>
  <si>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</si>
  <si>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</si>
  <si>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</si>
  <si>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</si>
  <si>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</si>
  <si>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</si>
  <si>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</si>
  <si>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</si>
  <si>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</si>
  <si>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</si>
  <si>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</si>
  <si>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</si>
  <si>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</si>
  <si>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</si>
  <si>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</si>
  <si>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</si>
  <si>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</si>
  <si>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</si>
  <si>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</si>
  <si>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</si>
  <si>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</si>
  <si>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</si>
  <si>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</si>
  <si>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</si>
  <si>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</si>
  <si>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</si>
  <si>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</si>
  <si>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</si>
  <si>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</si>
  <si>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</si>
  <si>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</si>
  <si>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</si>
  <si>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</si>
  <si>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</si>
  <si>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</si>
  <si>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</si>
  <si>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</si>
  <si>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</si>
  <si>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</si>
  <si>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</si>
  <si>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</si>
  <si>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</si>
  <si>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</si>
  <si>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</si>
  <si>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</si>
  <si>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</si>
  <si>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</si>
  <si>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</si>
  <si>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</si>
  <si>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</si>
  <si>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</si>
  <si>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</si>
  <si>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</si>
  <si>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</si>
  <si>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</si>
  <si>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</si>
  <si>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</si>
  <si>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</si>
  <si>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</si>
  <si>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</si>
  <si>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</si>
  <si>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</si>
  <si>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</si>
  <si>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</si>
  <si>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</si>
  <si>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</si>
  <si>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</si>
  <si>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</si>
  <si>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</si>
  <si>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</si>
  <si>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</si>
  <si>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</si>
  <si>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</si>
  <si>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</si>
  <si>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</si>
  <si>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</si>
  <si>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</si>
  <si>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</si>
  <si>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</si>
  <si>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</si>
  <si>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</si>
  <si>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</si>
  <si>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</si>
  <si>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</si>
  <si>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</si>
  <si>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</si>
  <si>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</si>
  <si>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</si>
  <si>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</si>
  <si>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</si>
  <si>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</si>
  <si>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</si>
  <si>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</si>
  <si>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</si>
  <si>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</si>
  <si>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</si>
  <si>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</si>
  <si>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</si>
  <si>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</si>
  <si>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</si>
  <si>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</si>
  <si>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</si>
  <si>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</si>
  <si>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</si>
  <si>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</si>
  <si>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</si>
  <si>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</si>
  <si>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</si>
  <si>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</si>
  <si>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</si>
  <si>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</si>
  <si>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</si>
  <si>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</si>
  <si>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</si>
  <si>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</si>
  <si>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</si>
  <si>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</si>
  <si>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</si>
  <si>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</si>
  <si>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</si>
  <si>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</si>
  <si>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</si>
  <si>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</si>
  <si>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</si>
  <si>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</si>
  <si>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</si>
  <si>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</si>
  <si>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</si>
  <si>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</si>
  <si>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</si>
  <si>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</si>
  <si>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</si>
  <si>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</si>
  <si>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</si>
  <si>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</si>
  <si>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</si>
  <si>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</si>
  <si>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</si>
  <si>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</si>
  <si>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</si>
  <si>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</si>
  <si>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</si>
  <si>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</si>
  <si>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</si>
  <si>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</si>
  <si>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</si>
  <si>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</si>
  <si>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</si>
  <si>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</si>
  <si>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</si>
  <si>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</si>
  <si>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</si>
  <si>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</si>
  <si>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</si>
  <si>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</si>
  <si>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</si>
  <si>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</si>
  <si>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</si>
  <si>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</si>
  <si>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</si>
  <si>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</si>
  <si>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</si>
  <si>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</si>
  <si>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</si>
  <si>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</si>
  <si>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</si>
  <si>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</si>
  <si>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</si>
  <si>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</si>
  <si>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</si>
  <si>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</si>
  <si>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</si>
  <si>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</si>
  <si>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</si>
  <si>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</si>
  <si>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</si>
  <si>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</si>
  <si>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</si>
  <si>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</si>
  <si>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</si>
  <si>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</si>
  <si>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</si>
  <si>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</si>
  <si>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</si>
  <si>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</si>
  <si>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</si>
  <si>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</si>
  <si>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</si>
  <si>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</si>
  <si>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</si>
  <si>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</si>
  <si>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</si>
  <si>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</si>
  <si>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</si>
  <si>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</si>
  <si>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</si>
  <si>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</si>
  <si>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</si>
  <si>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</si>
  <si>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</si>
  <si>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</si>
  <si>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</si>
  <si>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</si>
  <si>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</si>
  <si>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</si>
  <si>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</si>
  <si>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</si>
  <si>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</si>
  <si>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</si>
  <si>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</si>
  <si>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</si>
  <si>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</si>
  <si>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</si>
  <si>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</si>
  <si>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</si>
  <si>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</si>
  <si>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</si>
  <si>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</si>
  <si>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</si>
  <si>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</si>
  <si>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</si>
  <si>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</si>
  <si>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</si>
  <si>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</si>
  <si>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</si>
  <si>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</si>
  <si>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</si>
  <si>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</si>
  <si>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</si>
  <si>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</si>
  <si>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</si>
  <si>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</si>
  <si>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</si>
  <si>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</si>
  <si>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</si>
  <si>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</si>
  <si>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</si>
  <si>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</si>
  <si>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</si>
  <si>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</si>
  <si>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</si>
  <si>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</si>
  <si>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</si>
  <si>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</si>
  <si>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</si>
  <si>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</si>
  <si>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</si>
  <si>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</si>
  <si>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</si>
  <si>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</si>
  <si>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</si>
  <si>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</si>
  <si>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</si>
  <si>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</si>
  <si>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</si>
  <si>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</si>
  <si>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</si>
  <si>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</si>
  <si>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</si>
  <si>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</si>
  <si>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</si>
  <si>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</si>
  <si>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</si>
  <si>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</si>
  <si>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</si>
  <si>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</si>
  <si>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</si>
  <si>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</si>
  <si>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</si>
  <si>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</si>
  <si>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</si>
  <si>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</si>
  <si>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</si>
  <si>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</si>
  <si>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</si>
  <si>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</si>
  <si>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</si>
  <si>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</si>
  <si>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</si>
  <si>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</si>
  <si>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</si>
  <si>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</si>
  <si>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</si>
  <si>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</si>
  <si>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</si>
  <si>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</si>
  <si>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</si>
  <si>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</si>
  <si>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</si>
  <si>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</si>
  <si>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</si>
  <si>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</si>
  <si>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</si>
  <si>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</si>
  <si>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</si>
  <si>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</si>
  <si>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</si>
  <si>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</si>
  <si>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</si>
  <si>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</si>
  <si>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</si>
  <si>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</si>
  <si>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</si>
  <si>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</si>
  <si>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</si>
  <si>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</si>
  <si>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</si>
  <si>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</si>
  <si>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</si>
  <si>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</si>
  <si>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</si>
  <si>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</si>
  <si>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</si>
  <si>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</si>
  <si>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</si>
  <si>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</si>
  <si>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</si>
  <si>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</si>
  <si>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</si>
  <si>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</si>
  <si>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</si>
  <si>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</si>
  <si>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</si>
  <si>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</si>
  <si>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</si>
  <si>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</si>
  <si>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</si>
  <si>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</si>
  <si>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</si>
  <si>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</si>
  <si>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</si>
  <si>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</si>
  <si>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</si>
  <si>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</si>
  <si>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</si>
  <si>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</si>
  <si>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</si>
  <si>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</si>
  <si>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</si>
  <si>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</si>
  <si>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</si>
  <si>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</si>
  <si>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</si>
  <si>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</si>
  <si>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</si>
  <si>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</si>
  <si>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</si>
  <si>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</si>
  <si>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</si>
  <si>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</si>
  <si>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</si>
  <si>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</si>
  <si>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</si>
  <si>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</si>
  <si>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</si>
  <si>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</si>
  <si>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</si>
  <si>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</si>
  <si>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</si>
  <si>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</si>
  <si>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</si>
  <si>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</si>
  <si>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</si>
  <si>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</si>
  <si>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</si>
  <si>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</si>
  <si>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</si>
  <si>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</si>
  <si>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</si>
  <si>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</si>
  <si>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</si>
  <si>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</si>
  <si>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</si>
  <si>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</si>
  <si>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</si>
  <si>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</si>
  <si>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</si>
  <si>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</si>
  <si>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</si>
  <si>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</si>
  <si>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</si>
  <si>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</si>
  <si>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</si>
  <si>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</si>
  <si>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</si>
  <si>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</si>
  <si>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</si>
  <si>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</si>
  <si>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</si>
  <si>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</si>
  <si>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</si>
  <si>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</si>
  <si>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</si>
  <si>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</si>
  <si>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</si>
  <si>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</si>
  <si>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</si>
  <si>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</si>
  <si>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</si>
  <si>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</si>
  <si>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</si>
  <si>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</si>
  <si>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</si>
  <si>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</si>
  <si>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</si>
  <si>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</si>
  <si>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</si>
  <si>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</si>
  <si>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</si>
  <si>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</si>
  <si>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</si>
  <si>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</si>
  <si>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</si>
  <si>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</si>
  <si>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</si>
  <si>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</si>
  <si>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</si>
  <si>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</si>
  <si>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</si>
  <si>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</si>
  <si>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</si>
  <si>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</si>
  <si>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</si>
  <si>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</si>
  <si>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</si>
  <si>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</si>
  <si>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</si>
  <si>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</si>
  <si>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</si>
  <si>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</si>
  <si>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</si>
  <si>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</si>
  <si>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</si>
  <si>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</si>
  <si>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</si>
  <si>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</si>
  <si>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</si>
  <si>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</si>
  <si>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</si>
  <si>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</si>
  <si>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</si>
  <si>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</si>
  <si>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</si>
  <si>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</si>
  <si>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</si>
  <si>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</si>
  <si>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</si>
  <si>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</si>
  <si>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</si>
  <si>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</si>
  <si>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</si>
  <si>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</si>
  <si>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</si>
  <si>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</si>
  <si>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</si>
  <si>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</si>
  <si>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</si>
  <si>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</si>
  <si>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</si>
  <si>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</si>
  <si>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</si>
  <si>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</si>
  <si>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</si>
  <si>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</si>
  <si>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</si>
  <si>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</si>
  <si>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</si>
  <si>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</si>
  <si>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</si>
  <si>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</si>
  <si>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</si>
  <si>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</si>
  <si>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</si>
  <si>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</si>
  <si>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</si>
  <si>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</si>
  <si>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</si>
  <si>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</si>
  <si>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</si>
  <si>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</si>
  <si>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</si>
  <si>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</si>
  <si>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</si>
  <si>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</si>
  <si>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</si>
  <si>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</si>
  <si>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</si>
  <si>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</si>
  <si>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</si>
  <si>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</si>
  <si>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</si>
  <si>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</si>
  <si>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</si>
  <si>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</si>
  <si>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</si>
  <si>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</si>
  <si>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</si>
  <si>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</si>
  <si>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</si>
  <si>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</si>
  <si>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</si>
  <si>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</si>
  <si>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</si>
  <si>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</si>
  <si>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</si>
  <si>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</si>
  <si>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</si>
  <si>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</si>
  <si>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</si>
  <si>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</si>
  <si>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</si>
  <si>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</si>
  <si>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</si>
  <si>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</si>
  <si>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</si>
  <si>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</si>
  <si>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</si>
  <si>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</si>
  <si>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</si>
  <si>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</si>
  <si>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</si>
  <si>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</si>
  <si>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</si>
  <si>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</si>
  <si>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</si>
  <si>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</si>
  <si>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</si>
  <si>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</si>
  <si>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</si>
  <si>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</si>
  <si>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</si>
  <si>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</si>
  <si>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</si>
  <si>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</si>
  <si>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</si>
  <si>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</si>
  <si>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</si>
  <si>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</si>
  <si>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</si>
  <si>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</si>
  <si>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</si>
  <si>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</si>
  <si>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</si>
  <si>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</si>
  <si>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</si>
  <si>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</si>
  <si>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</si>
  <si>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</si>
  <si>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</si>
  <si>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</si>
  <si>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</si>
  <si>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</si>
  <si>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</si>
  <si>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</si>
  <si>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</si>
  <si>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</si>
  <si>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</si>
  <si>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</si>
  <si>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</si>
  <si>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</si>
  <si>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</si>
  <si>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</si>
  <si>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</si>
  <si>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</si>
  <si>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</si>
  <si>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</si>
  <si>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</si>
  <si>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</si>
  <si>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</si>
  <si>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</si>
  <si>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</si>
  <si>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</si>
  <si>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</si>
  <si>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</si>
  <si>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</si>
  <si>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</si>
  <si>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</si>
  <si>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</si>
  <si>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</si>
  <si>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</si>
  <si>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</si>
  <si>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</si>
  <si>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</si>
  <si>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</si>
  <si>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</si>
  <si>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</si>
  <si>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</si>
  <si>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</si>
  <si>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</si>
  <si>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</si>
  <si>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</si>
  <si>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</si>
  <si>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</si>
  <si>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</si>
  <si>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</si>
  <si>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</si>
  <si>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</si>
  <si>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</si>
  <si>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</si>
  <si>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</si>
  <si>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</si>
  <si>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</si>
  <si>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</si>
  <si>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</si>
  <si>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</si>
  <si>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</si>
  <si>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</si>
  <si>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</si>
  <si>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</si>
  <si>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</si>
  <si>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</si>
  <si>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</si>
  <si>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</si>
  <si>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</si>
  <si>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</si>
  <si>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</si>
  <si>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</si>
  <si>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</si>
  <si>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</si>
  <si>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</si>
  <si>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</si>
  <si>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</si>
  <si>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</si>
  <si>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</si>
  <si>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</si>
  <si>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</si>
  <si>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</si>
  <si>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</si>
  <si>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</si>
  <si>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</si>
  <si>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</si>
  <si>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</si>
  <si>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</si>
  <si>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</si>
  <si>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</si>
  <si>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</si>
  <si>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</si>
  <si>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</si>
  <si>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</si>
  <si>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</si>
  <si>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</si>
  <si>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</si>
  <si>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</si>
  <si>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</si>
  <si>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</si>
  <si>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</si>
  <si>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</si>
  <si>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</si>
  <si>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</si>
  <si>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</si>
  <si>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</si>
  <si>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</si>
  <si>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</si>
  <si>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</si>
  <si>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</si>
  <si>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</si>
  <si>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</si>
  <si>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</si>
  <si>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</si>
  <si>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</si>
  <si>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</si>
  <si>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</si>
  <si>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</si>
  <si>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</si>
  <si>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</si>
  <si>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</si>
  <si>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</si>
  <si>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</si>
  <si>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</si>
  <si>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</si>
  <si>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</si>
  <si>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</si>
  <si>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</si>
  <si>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</si>
  <si>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</si>
  <si>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</si>
  <si>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</si>
  <si>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</si>
  <si>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</si>
  <si>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</si>
  <si>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</si>
  <si>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</si>
  <si>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</si>
  <si>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</si>
  <si>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</si>
  <si>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</si>
  <si>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</si>
  <si>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</si>
  <si>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</si>
  <si>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</si>
  <si>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</si>
  <si>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</si>
  <si>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</si>
  <si>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</si>
  <si>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</si>
  <si>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</si>
  <si>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</si>
  <si>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</si>
  <si>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</si>
  <si>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</si>
  <si>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</si>
  <si>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</si>
  <si>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</si>
  <si>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</si>
  <si>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</si>
  <si>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</si>
  <si>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</si>
  <si>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</si>
  <si>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</si>
  <si>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</si>
  <si>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</si>
  <si>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</si>
  <si>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</si>
  <si>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</si>
  <si>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</si>
  <si>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</si>
  <si>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</si>
  <si>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</si>
  <si>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</si>
  <si>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</si>
  <si>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</si>
  <si>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</si>
  <si>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</si>
  <si>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</si>
  <si>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</si>
  <si>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</si>
  <si>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</si>
  <si>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</si>
  <si>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</si>
  <si>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</si>
  <si>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</si>
  <si>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</si>
  <si>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</si>
  <si>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</si>
  <si>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</si>
  <si>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</si>
  <si>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</si>
  <si>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</si>
  <si>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</si>
  <si>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</si>
  <si>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</si>
  <si>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</si>
  <si>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</si>
  <si>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</si>
  <si>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</si>
  <si>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</si>
  <si>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</si>
  <si>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</si>
  <si>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</si>
  <si>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</si>
  <si>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</si>
  <si>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</si>
  <si>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</si>
  <si>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</si>
  <si>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</si>
  <si>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</si>
  <si>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</si>
  <si>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</si>
  <si>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</si>
  <si>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</si>
  <si>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</si>
  <si>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</si>
  <si>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</si>
  <si>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</si>
  <si>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</si>
  <si>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</si>
  <si>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</si>
  <si>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</si>
  <si>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</si>
  <si>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</si>
  <si>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</si>
  <si>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</si>
  <si>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</si>
  <si>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</si>
  <si>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</si>
  <si>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</si>
  <si>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</si>
  <si>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</si>
  <si>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</si>
  <si>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</si>
  <si>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</si>
  <si>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</si>
  <si>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</si>
  <si>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</si>
  <si>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</si>
  <si>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</si>
  <si>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</si>
  <si>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</si>
  <si>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</si>
  <si>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</si>
  <si>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</si>
  <si>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</si>
  <si>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</si>
  <si>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</si>
  <si>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</si>
  <si>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</si>
  <si>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</si>
  <si>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</si>
  <si>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</si>
  <si>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</si>
  <si>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</si>
  <si>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</si>
  <si>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</si>
  <si>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</si>
  <si>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</si>
  <si>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</si>
  <si>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</si>
  <si>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</si>
  <si>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</si>
  <si>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</si>
  <si>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</si>
  <si>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</si>
  <si>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</si>
  <si>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</si>
  <si>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</si>
  <si>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</si>
  <si>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</si>
  <si>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</si>
  <si>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</si>
  <si>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</si>
  <si>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</si>
  <si>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</si>
  <si>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</si>
  <si>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</si>
  <si>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</si>
  <si>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</si>
  <si>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</si>
  <si>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</si>
  <si>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</si>
  <si>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</si>
  <si>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</si>
  <si>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</si>
  <si>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</si>
  <si>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</si>
  <si>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</si>
  <si>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</si>
  <si>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</si>
  <si>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</si>
  <si>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</si>
  <si>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</si>
  <si>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</si>
  <si>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</si>
  <si>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</si>
  <si>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</si>
  <si>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</si>
  <si>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</si>
  <si>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</si>
  <si>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</si>
  <si>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</si>
  <si>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</si>
  <si>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</si>
  <si>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</si>
  <si>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</si>
  <si>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</si>
  <si>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</si>
  <si>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</si>
  <si>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</si>
  <si>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</si>
  <si>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</si>
  <si>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</si>
  <si>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</si>
  <si>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</si>
  <si>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</si>
  <si>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</si>
  <si>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</si>
  <si>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</si>
  <si>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</si>
  <si>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</si>
  <si>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</si>
  <si>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</si>
  <si>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</si>
  <si>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</si>
  <si>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</si>
  <si>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</si>
  <si>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</si>
  <si>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</si>
  <si>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</si>
  <si>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</si>
  <si>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</si>
  <si>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</si>
  <si>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</si>
  <si>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</si>
  <si>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</si>
  <si>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</si>
  <si>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</si>
  <si>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</si>
  <si>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</si>
  <si>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</si>
  <si>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</si>
  <si>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</si>
  <si>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</si>
  <si>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</si>
  <si>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</si>
  <si>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</si>
  <si>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</si>
  <si>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</si>
  <si>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</si>
  <si>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</si>
  <si>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</si>
  <si>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</si>
  <si>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</si>
  <si>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</si>
  <si>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</si>
  <si>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</si>
  <si>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</si>
  <si>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</si>
  <si>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</si>
  <si>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</si>
  <si>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</si>
  <si>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</si>
  <si>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</si>
  <si>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</si>
  <si>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</si>
  <si>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</si>
  <si>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</si>
  <si>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</si>
  <si>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</si>
  <si>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</si>
  <si>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</si>
  <si>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</si>
  <si>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</si>
  <si>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</si>
  <si>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</si>
  <si>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</si>
  <si>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</si>
  <si>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</si>
  <si>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</si>
  <si>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</si>
  <si>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</si>
  <si>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</si>
  <si>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</si>
  <si>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</si>
  <si>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</si>
  <si>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</si>
  <si>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</si>
  <si>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</si>
  <si>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</si>
  <si>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</si>
  <si>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</si>
  <si>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</si>
  <si>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</si>
  <si>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</si>
  <si>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</si>
  <si>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</si>
  <si>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</si>
  <si>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</si>
  <si>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</si>
  <si>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</si>
  <si>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</si>
  <si>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</si>
  <si>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</si>
  <si>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</si>
  <si>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</si>
  <si>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</si>
  <si>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</si>
  <si>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</si>
  <si>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</si>
  <si>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</si>
  <si>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</si>
  <si>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</si>
  <si>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</si>
  <si>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</si>
  <si>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</si>
  <si>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</si>
  <si>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</si>
  <si>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</si>
  <si>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</si>
  <si>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</si>
  <si>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</si>
  <si>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</si>
  <si>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</si>
  <si>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</si>
  <si>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</si>
  <si>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</si>
  <si>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</si>
  <si>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</si>
  <si>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</si>
  <si>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</si>
  <si>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</si>
  <si>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</si>
  <si>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</si>
  <si>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</si>
  <si>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</si>
  <si>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</si>
  <si>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</si>
  <si>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</si>
  <si>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</si>
  <si>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</si>
  <si>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</si>
  <si>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</si>
  <si>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</si>
  <si>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</si>
  <si>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</si>
  <si>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</si>
  <si>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</si>
  <si>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</si>
  <si>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</si>
  <si>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</si>
  <si>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</si>
  <si>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</si>
  <si>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</si>
  <si>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</si>
  <si>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</si>
  <si>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</si>
  <si>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</si>
  <si>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</si>
  <si>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</si>
  <si>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</si>
  <si>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</si>
  <si>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</si>
  <si>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</si>
  <si>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</si>
  <si>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</si>
  <si>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</si>
  <si>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</si>
  <si>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</si>
  <si>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</si>
  <si>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</si>
  <si>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</si>
  <si>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</si>
  <si>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</si>
  <si>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</si>
  <si>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</si>
  <si>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</si>
  <si>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</si>
  <si>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</si>
  <si>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</si>
  <si>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</si>
  <si>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</si>
  <si>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</si>
  <si>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</si>
  <si>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</si>
  <si>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</si>
  <si>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</si>
  <si>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</si>
  <si>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</si>
  <si>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</si>
  <si>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</si>
  <si>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</si>
  <si>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</si>
  <si>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</si>
  <si>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</si>
  <si>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</si>
  <si>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</si>
  <si>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</si>
  <si>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</si>
  <si>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</si>
  <si>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</si>
  <si>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</si>
  <si>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</si>
  <si>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</si>
  <si>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</si>
  <si>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</si>
  <si>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</si>
  <si>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</si>
  <si>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</si>
  <si>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</si>
  <si>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</si>
  <si>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</si>
  <si>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</si>
  <si>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</si>
  <si>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</si>
  <si>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</si>
  <si>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</si>
  <si>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</si>
  <si>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</si>
  <si>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</si>
  <si>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</si>
  <si>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</si>
  <si>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</si>
  <si>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</si>
  <si>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</si>
  <si>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</si>
  <si>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</si>
  <si>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</si>
  <si>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</si>
  <si>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</si>
  <si>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</si>
  <si>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</si>
  <si>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</si>
  <si>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</si>
  <si>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</si>
  <si>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</si>
  <si>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</si>
  <si>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</si>
  <si>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</si>
  <si>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</si>
  <si>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</si>
  <si>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</si>
  <si>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</si>
  <si>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</si>
  <si>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</si>
  <si>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</si>
  <si>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</si>
  <si>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</si>
  <si>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</si>
  <si>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</si>
  <si>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</si>
  <si>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</si>
  <si>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</si>
  <si>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</si>
  <si>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</si>
  <si>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</si>
  <si>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</si>
  <si>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</si>
  <si>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</si>
  <si>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</si>
  <si>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</si>
  <si>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</si>
  <si>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</si>
  <si>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</si>
  <si>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</si>
  <si>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</si>
  <si>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</si>
  <si>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</si>
  <si>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</si>
  <si>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</si>
  <si>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</si>
  <si>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</si>
  <si>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</si>
  <si>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</si>
  <si>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</si>
  <si>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</si>
  <si>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</si>
  <si>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</si>
  <si>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</si>
  <si>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</si>
  <si>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</si>
  <si>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</si>
  <si>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</si>
  <si>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</si>
  <si>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</si>
  <si>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</si>
  <si>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</si>
  <si>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</si>
  <si>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</si>
  <si>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</si>
  <si>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</si>
  <si>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</si>
  <si>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</si>
  <si>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</si>
  <si>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</si>
  <si>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</si>
  <si>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</si>
  <si>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</si>
  <si>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</si>
  <si>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</si>
  <si>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</si>
  <si>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</si>
  <si>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</si>
  <si>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</si>
  <si>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</si>
  <si>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</si>
  <si>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</si>
  <si>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</si>
  <si>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</si>
  <si>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</si>
  <si>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</si>
  <si>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</si>
  <si>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</si>
  <si>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</si>
  <si>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</si>
  <si>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</si>
  <si>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</si>
  <si>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</si>
  <si>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</si>
  <si>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</si>
  <si>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</si>
  <si>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</si>
  <si>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</si>
  <si>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</si>
  <si>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</si>
  <si>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</si>
  <si>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</si>
  <si>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</si>
  <si>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</si>
  <si>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</si>
  <si>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</si>
  <si>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</si>
  <si>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</si>
  <si>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</si>
  <si>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</si>
  <si>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</si>
  <si>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</si>
  <si>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</si>
  <si>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</si>
  <si>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</si>
  <si>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</si>
  <si>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</si>
  <si>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</si>
  <si>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</si>
  <si>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</si>
  <si>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</si>
  <si>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</si>
  <si>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</si>
  <si>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</si>
  <si>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</si>
  <si>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</si>
  <si>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</si>
  <si>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</si>
  <si>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</si>
  <si>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</si>
  <si>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</si>
  <si>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</si>
  <si>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</si>
  <si>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</si>
  <si>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</si>
  <si>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</si>
  <si>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</si>
  <si>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</si>
  <si>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</si>
  <si>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</si>
  <si>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</si>
  <si>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</si>
  <si>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</si>
  <si>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</si>
  <si>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</si>
  <si>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</si>
  <si>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</si>
  <si>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</si>
  <si>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</si>
  <si>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</si>
  <si>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</si>
  <si>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</si>
  <si>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</si>
  <si>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</si>
  <si>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</si>
  <si>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</si>
  <si>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</si>
  <si>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</si>
  <si>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</si>
  <si>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</si>
  <si>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</si>
  <si>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</si>
  <si>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</si>
  <si>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</si>
  <si>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</si>
  <si>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</si>
  <si>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</si>
  <si>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</si>
  <si>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</si>
  <si>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</si>
  <si>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</si>
  <si>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</si>
  <si>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</si>
  <si>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</si>
  <si>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</si>
  <si>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</si>
  <si>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</si>
  <si>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</si>
  <si>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</si>
  <si>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</si>
  <si>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</si>
  <si>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</si>
  <si>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</si>
  <si>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</si>
  <si>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</si>
  <si>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</si>
  <si>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</si>
  <si>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</si>
  <si>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</si>
  <si>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</si>
  <si>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</si>
  <si>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</si>
  <si>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</si>
  <si>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</si>
  <si>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</si>
  <si>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</si>
  <si>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</si>
  <si>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</si>
  <si>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</si>
  <si>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</si>
  <si>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</si>
  <si>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</si>
  <si>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</si>
  <si>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</si>
  <si>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</si>
  <si>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</si>
  <si>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</si>
  <si>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</si>
  <si>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</si>
  <si>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</si>
  <si>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</si>
  <si>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</si>
  <si>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</si>
  <si>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</si>
  <si>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</si>
  <si>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</si>
  <si>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</si>
  <si>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</si>
  <si>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</si>
  <si>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</si>
  <si>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</si>
  <si>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</si>
  <si>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</si>
  <si>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</si>
  <si>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</si>
  <si>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</si>
  <si>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</si>
  <si>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</si>
  <si>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</si>
  <si>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</si>
  <si>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</si>
  <si>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</si>
  <si>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</si>
  <si>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</si>
  <si>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</si>
  <si>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</si>
  <si>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</si>
  <si>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</si>
  <si>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</si>
  <si>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</si>
  <si>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</si>
  <si>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</si>
  <si>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</si>
  <si>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</si>
  <si>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</si>
  <si>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</si>
  <si>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</si>
  <si>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</si>
  <si>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</si>
  <si>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</si>
  <si>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</si>
  <si>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</si>
  <si>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</si>
  <si>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</si>
  <si>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</si>
  <si>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</si>
  <si>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</si>
  <si>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</si>
  <si>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</si>
  <si>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</si>
  <si>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</si>
  <si>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</si>
  <si>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</si>
  <si>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</si>
  <si>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</si>
  <si>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</si>
  <si>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</si>
  <si>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</si>
  <si>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</si>
  <si>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</si>
  <si>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</si>
  <si>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</si>
  <si>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</si>
  <si>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</si>
  <si>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</si>
  <si>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</si>
  <si>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</si>
  <si>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</si>
  <si>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</si>
  <si>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</si>
  <si>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</si>
  <si>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</si>
  <si>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</si>
  <si>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</si>
  <si>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</si>
  <si>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</si>
  <si>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</si>
  <si>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</si>
  <si>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</si>
  <si>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</si>
  <si>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</si>
  <si>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</si>
  <si>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</si>
  <si>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</si>
  <si>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</si>
  <si>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</si>
  <si>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</si>
  <si>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</si>
  <si>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</si>
  <si>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</si>
  <si>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</si>
  <si>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</si>
  <si>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</si>
  <si>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</si>
  <si>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</si>
  <si>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</si>
  <si>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</si>
  <si>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</si>
  <si>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</si>
  <si>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</si>
  <si>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</si>
  <si>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</si>
  <si>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</si>
  <si>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</si>
  <si>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</si>
  <si>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</si>
  <si>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</si>
  <si>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</si>
  <si>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</si>
  <si>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</si>
  <si>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</si>
  <si>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</si>
  <si>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</si>
  <si>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</si>
  <si>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</si>
  <si>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</si>
  <si>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</si>
  <si>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</si>
  <si>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</si>
  <si>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</si>
  <si>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</si>
  <si>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</si>
  <si>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</si>
  <si>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</si>
  <si>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</si>
  <si>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</si>
  <si>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</si>
  <si>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</si>
  <si>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</si>
  <si>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</si>
  <si>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</si>
  <si>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</si>
  <si>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</si>
  <si>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</si>
  <si>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</si>
  <si>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</si>
  <si>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</si>
  <si>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</si>
  <si>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</si>
  <si>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</si>
  <si>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</si>
  <si>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</si>
  <si>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</si>
  <si>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</si>
  <si>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</si>
  <si>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</si>
  <si>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</si>
  <si>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</si>
  <si>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</si>
  <si>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</si>
  <si>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</si>
  <si>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</si>
  <si>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</si>
  <si>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</si>
  <si>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</si>
  <si>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</si>
  <si>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</si>
  <si>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</si>
  <si>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</si>
  <si>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</si>
  <si>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</si>
  <si>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</si>
  <si>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</si>
  <si>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</si>
  <si>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</si>
  <si>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</si>
  <si>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</si>
  <si>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</si>
  <si>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</si>
  <si>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</si>
  <si>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</si>
  <si>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</si>
  <si>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</si>
  <si>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</si>
  <si>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</si>
  <si>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</si>
  <si>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</si>
  <si>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</si>
  <si>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</si>
  <si>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</si>
  <si>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</si>
  <si>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</si>
  <si>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</si>
  <si>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</si>
  <si>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</si>
  <si>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</si>
  <si>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</si>
  <si>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</si>
  <si>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</si>
  <si>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</si>
  <si>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</si>
  <si>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</si>
  <si>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</si>
  <si>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</si>
  <si>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</si>
  <si>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</si>
  <si>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</si>
  <si>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</si>
  <si>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</si>
  <si>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</si>
  <si>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</si>
  <si>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</si>
  <si>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</si>
  <si>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</si>
  <si>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</si>
  <si>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</si>
  <si>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</si>
  <si>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</si>
  <si>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</si>
  <si>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</si>
  <si>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</si>
  <si>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</si>
  <si>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</si>
  <si>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</si>
  <si>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</si>
  <si>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</si>
  <si>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</si>
  <si>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</si>
  <si>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</si>
  <si>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</si>
  <si>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</si>
  <si>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</si>
  <si>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</si>
  <si>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</si>
  <si>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</si>
  <si>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</si>
  <si>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</si>
  <si>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</si>
  <si>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</si>
  <si>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</si>
  <si>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</si>
  <si>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</si>
  <si>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</si>
  <si>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</si>
  <si>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</si>
  <si>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</si>
  <si>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</si>
  <si>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</si>
  <si>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</si>
  <si>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</si>
  <si>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</si>
  <si>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</si>
  <si>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</si>
  <si>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</si>
  <si>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</si>
  <si>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</si>
  <si>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</si>
  <si>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</si>
  <si>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</si>
  <si>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</si>
  <si>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</si>
  <si>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</si>
  <si>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</si>
  <si>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</si>
  <si>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</si>
  <si>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</si>
  <si>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</si>
  <si>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</si>
  <si>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</si>
  <si>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</si>
  <si>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</si>
  <si>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</si>
  <si>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</si>
  <si>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</si>
  <si>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</si>
  <si>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</si>
  <si>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</si>
  <si>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</si>
  <si>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</si>
  <si>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</si>
  <si>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</si>
  <si>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</si>
  <si>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</si>
  <si>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</si>
  <si>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</si>
  <si>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</si>
  <si>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</si>
  <si>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</si>
  <si>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</si>
  <si>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</si>
  <si>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</si>
  <si>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</si>
  <si>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</si>
  <si>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</si>
  <si>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</si>
  <si>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</si>
  <si>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</si>
  <si>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</si>
  <si>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</si>
  <si>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</si>
  <si>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</si>
  <si>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</si>
  <si>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</si>
  <si>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</si>
  <si>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</si>
  <si>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</si>
  <si>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</si>
  <si>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</si>
  <si>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</si>
  <si>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</si>
  <si>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</si>
  <si>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</si>
  <si>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</si>
  <si>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</si>
  <si>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</si>
  <si>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</si>
  <si>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</si>
  <si>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</si>
  <si>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</si>
  <si>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</si>
  <si>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</si>
  <si>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</si>
  <si>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</si>
  <si>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</si>
  <si>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</si>
  <si>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</si>
  <si>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</si>
  <si>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</si>
  <si>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</si>
  <si>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</si>
  <si>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</si>
  <si>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</si>
  <si>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</si>
  <si>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</si>
  <si>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</si>
  <si>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</si>
  <si>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</si>
  <si>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</si>
  <si>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</si>
  <si>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</si>
  <si>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</si>
  <si>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</si>
  <si>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</si>
  <si>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</si>
  <si>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</si>
  <si>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</si>
  <si>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</si>
  <si>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</si>
  <si>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</si>
  <si>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</si>
  <si>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</si>
  <si>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</si>
  <si>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</si>
  <si>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</si>
  <si>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</si>
  <si>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</si>
  <si>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</si>
  <si>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</si>
  <si>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</si>
  <si>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</si>
  <si>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</si>
  <si>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</si>
  <si>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</si>
  <si>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</si>
  <si>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</si>
  <si>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</si>
  <si>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</si>
  <si>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</si>
  <si>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</si>
  <si>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</si>
  <si>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</si>
  <si>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</si>
  <si>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</si>
  <si>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</si>
  <si>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</si>
  <si>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</si>
  <si>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</si>
  <si>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</si>
  <si>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</si>
  <si>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</si>
  <si>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</si>
  <si>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</si>
  <si>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</si>
  <si>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</si>
  <si>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</si>
  <si>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</si>
  <si>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</si>
  <si>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</si>
  <si>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</si>
  <si>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</si>
  <si>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</si>
  <si>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</si>
  <si>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</si>
  <si>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</si>
  <si>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</si>
  <si>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</si>
  <si>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</si>
  <si>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</si>
  <si>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</si>
  <si>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</si>
  <si>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</si>
  <si>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</si>
  <si>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</si>
  <si>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</si>
  <si>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</si>
  <si>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</si>
  <si>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</si>
  <si>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</si>
  <si>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</si>
  <si>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</si>
  <si>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</si>
  <si>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</si>
  <si>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</si>
  <si>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</si>
  <si>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</si>
  <si>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</si>
  <si>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</si>
  <si>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</si>
  <si>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</si>
  <si>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</si>
  <si>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</si>
  <si>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</si>
  <si>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</si>
  <si>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</si>
  <si>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</si>
  <si>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</si>
  <si>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</si>
  <si>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</si>
  <si>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</si>
  <si>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</si>
  <si>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</si>
  <si>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</si>
  <si>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</si>
  <si>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</si>
  <si>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</si>
  <si>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</si>
  <si>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</si>
  <si>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</si>
  <si>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</si>
  <si>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</si>
  <si>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</si>
  <si>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</si>
  <si>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</si>
  <si>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</si>
  <si>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</si>
  <si>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</si>
  <si>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</si>
  <si>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</si>
  <si>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</si>
  <si>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</si>
  <si>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</si>
  <si>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</si>
  <si>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</si>
  <si>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</si>
  <si>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</si>
  <si>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</si>
  <si>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</si>
  <si>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</si>
  <si>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</si>
  <si>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</si>
  <si>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</si>
  <si>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</si>
  <si>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</si>
  <si>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</si>
  <si>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</si>
  <si>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</si>
  <si>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</si>
  <si>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</si>
  <si>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</si>
  <si>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</si>
  <si>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</si>
  <si>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</si>
  <si>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</si>
  <si>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</si>
  <si>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</si>
  <si>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</si>
  <si>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</si>
  <si>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</si>
  <si>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</si>
  <si>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</si>
  <si>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</si>
  <si>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</si>
  <si>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</si>
  <si>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</si>
  <si>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</si>
  <si>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</si>
  <si>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</si>
  <si>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</si>
  <si>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</si>
  <si>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</si>
  <si>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</si>
  <si>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</si>
  <si>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</si>
  <si>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</si>
  <si>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</si>
  <si>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</si>
  <si>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</si>
  <si>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</si>
  <si>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</si>
  <si>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</si>
  <si>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</si>
  <si>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</si>
  <si>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</si>
  <si>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</si>
  <si>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</si>
  <si>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</si>
  <si>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</si>
  <si>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</si>
  <si>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</si>
  <si>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</si>
  <si>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</si>
  <si>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</si>
  <si>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</si>
  <si>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</si>
  <si>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</si>
  <si>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</si>
  <si>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</si>
  <si>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</si>
  <si>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</si>
  <si>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</si>
  <si>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</si>
  <si>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</si>
  <si>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</si>
  <si>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</si>
  <si>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</si>
  <si>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</si>
  <si>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</si>
  <si>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</si>
  <si>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</si>
  <si>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</si>
  <si>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</si>
  <si>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</si>
  <si>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</si>
  <si>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</si>
  <si>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</si>
  <si>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</si>
  <si>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</si>
  <si>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</si>
  <si>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</si>
  <si>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</si>
  <si>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</si>
  <si>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</si>
  <si>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</si>
  <si>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</si>
  <si>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</si>
  <si>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</si>
  <si>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</si>
  <si>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</si>
  <si>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</si>
  <si>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</si>
  <si>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</si>
  <si>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</si>
  <si>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</si>
  <si>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</si>
  <si>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</si>
  <si>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</si>
  <si>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</si>
  <si>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</si>
  <si>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</si>
  <si>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</si>
  <si>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</si>
  <si>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</si>
  <si>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</si>
  <si>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</si>
  <si>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</si>
  <si>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</si>
  <si>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</si>
  <si>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</si>
  <si>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</si>
  <si>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</si>
  <si>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</si>
  <si>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</si>
  <si>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</si>
  <si>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</si>
  <si>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</si>
  <si>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</si>
  <si>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</si>
  <si>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</si>
  <si>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</si>
  <si>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</si>
  <si>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</si>
  <si>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</si>
  <si>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</si>
  <si>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</si>
  <si>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</si>
  <si>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</si>
  <si>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</si>
  <si>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</si>
  <si>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</si>
  <si>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</si>
  <si>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</si>
  <si>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</si>
  <si>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</si>
  <si>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</si>
  <si>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</si>
  <si>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</si>
  <si>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</si>
  <si>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</si>
  <si>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</si>
  <si>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</si>
  <si>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</si>
  <si>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</si>
  <si>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</si>
  <si>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</si>
  <si>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</si>
  <si>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</si>
  <si>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</si>
  <si>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</si>
  <si>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</si>
  <si>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</si>
  <si>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</si>
  <si>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</si>
  <si>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</si>
  <si>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</si>
  <si>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</si>
  <si>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</si>
  <si>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</si>
  <si>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</si>
  <si>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</si>
  <si>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</si>
  <si>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</si>
  <si>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</si>
  <si>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</si>
  <si>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</si>
  <si>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</si>
  <si>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</si>
  <si>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</si>
  <si>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</si>
  <si>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</si>
  <si>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</si>
  <si>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</si>
  <si>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</si>
  <si>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</si>
  <si>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</si>
  <si>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</si>
  <si>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</si>
  <si>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</si>
  <si>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</si>
  <si>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</si>
  <si>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</si>
  <si>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</si>
  <si>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</si>
  <si>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</si>
  <si>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</si>
  <si>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</si>
  <si>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</si>
  <si>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</si>
  <si>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</si>
  <si>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</si>
  <si>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</si>
  <si>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</si>
  <si>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</si>
  <si>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</si>
  <si>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</si>
  <si>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</si>
  <si>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</si>
  <si>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</si>
  <si>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</si>
  <si>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</si>
  <si>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</si>
  <si>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</si>
  <si>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</si>
  <si>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</si>
  <si>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</si>
  <si>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</si>
  <si>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</si>
  <si>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</si>
  <si>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</si>
  <si>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</si>
  <si>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</si>
  <si>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</si>
  <si>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</si>
  <si>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</si>
  <si>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</si>
  <si>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</si>
  <si>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</si>
  <si>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</si>
  <si>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</si>
  <si>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</si>
  <si>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</si>
  <si>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</si>
  <si>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</si>
  <si>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</si>
  <si>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</si>
  <si>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</si>
  <si>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</si>
  <si>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</si>
  <si>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</si>
  <si>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</si>
  <si>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</si>
  <si>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</si>
  <si>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</si>
  <si>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</si>
  <si>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</si>
  <si>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</si>
  <si>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</si>
  <si>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</si>
  <si>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</si>
  <si>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</si>
  <si>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</si>
  <si>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</si>
  <si>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</si>
  <si>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</si>
  <si>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</si>
  <si>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</si>
  <si>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</si>
  <si>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</si>
  <si>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</si>
  <si>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</si>
  <si>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</si>
  <si>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</si>
  <si>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</si>
  <si>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</si>
  <si>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</si>
  <si>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</si>
  <si>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</si>
  <si>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</si>
  <si>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</si>
  <si>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</si>
  <si>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</si>
  <si>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</si>
  <si>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</si>
  <si>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</si>
  <si>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</si>
  <si>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</si>
  <si>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</si>
  <si>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</si>
  <si>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</si>
  <si>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</si>
  <si>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</si>
  <si>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</si>
  <si>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</si>
  <si>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</si>
  <si>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</si>
  <si>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</si>
  <si>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</si>
  <si>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</si>
  <si>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</si>
  <si>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</si>
  <si>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</si>
  <si>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</si>
  <si>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</si>
  <si>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</si>
  <si>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</si>
  <si>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</si>
  <si>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</si>
  <si>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</si>
  <si>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</si>
  <si>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</si>
  <si>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</si>
  <si>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</si>
  <si>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</si>
  <si>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</si>
  <si>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</si>
  <si>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</si>
  <si>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</si>
  <si>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</si>
  <si>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</si>
  <si>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</si>
  <si>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</si>
  <si>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</si>
  <si>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</si>
  <si>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</si>
  <si>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</si>
  <si>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</si>
  <si>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</si>
  <si>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</si>
  <si>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</si>
  <si>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</si>
  <si>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</si>
  <si>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</si>
  <si>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</si>
  <si>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</si>
  <si>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</si>
  <si>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</si>
  <si>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</si>
  <si>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</si>
  <si>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</si>
  <si>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</si>
  <si>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</si>
  <si>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</si>
  <si>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</si>
  <si>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</si>
  <si>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</si>
  <si>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</si>
  <si>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</si>
  <si>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</si>
  <si>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</si>
  <si>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</si>
  <si>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</si>
  <si>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</si>
  <si>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</si>
  <si>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</si>
  <si>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</si>
  <si>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</si>
  <si>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</si>
  <si>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</si>
  <si>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</si>
  <si>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</si>
  <si>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</si>
  <si>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</si>
  <si>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</si>
  <si>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</si>
  <si>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</si>
  <si>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</si>
  <si>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</si>
  <si>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</si>
  <si>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</si>
  <si>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</si>
  <si>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</si>
  <si>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</si>
  <si>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</si>
  <si>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</si>
  <si>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</si>
  <si>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</si>
  <si>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</si>
  <si>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</si>
  <si>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</si>
  <si>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</si>
  <si>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</si>
  <si>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</si>
  <si>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</si>
  <si>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</si>
  <si>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</si>
  <si>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</si>
  <si>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</si>
  <si>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</si>
  <si>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</si>
  <si>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</si>
  <si>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</si>
  <si>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</si>
  <si>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</si>
  <si>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</si>
  <si>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</si>
  <si>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</si>
  <si>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</si>
  <si>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</si>
  <si>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</si>
  <si>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</si>
  <si>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</si>
  <si>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</si>
  <si>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</si>
  <si>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</si>
  <si>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</si>
  <si>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</si>
  <si>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</si>
  <si>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</si>
  <si>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</si>
  <si>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</si>
  <si>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</si>
  <si>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</si>
  <si>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</si>
  <si>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</si>
  <si>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</si>
  <si>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</si>
  <si>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</si>
  <si>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</si>
  <si>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</si>
  <si>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</si>
  <si>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</si>
  <si>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</si>
  <si>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</si>
  <si>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</si>
  <si>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</si>
  <si>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</si>
  <si>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</si>
  <si>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</si>
  <si>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</si>
  <si>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</si>
  <si>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</si>
  <si>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</si>
  <si>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</si>
  <si>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</si>
  <si>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</si>
  <si>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</si>
  <si>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</si>
  <si>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</si>
  <si>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</si>
  <si>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</si>
  <si>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</si>
  <si>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</si>
  <si>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</si>
  <si>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</si>
  <si>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</si>
  <si>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</si>
  <si>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</si>
  <si>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</si>
  <si>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</si>
  <si>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</si>
  <si>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</si>
  <si>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</si>
  <si>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</si>
  <si>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</si>
  <si>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</si>
  <si>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</si>
  <si>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</si>
  <si>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</si>
  <si>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</si>
  <si>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</si>
  <si>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</si>
  <si>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</si>
  <si>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</si>
  <si>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</si>
  <si>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</si>
  <si>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</si>
  <si>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</si>
  <si>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</si>
  <si>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</si>
  <si>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</si>
  <si>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</si>
  <si>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</si>
  <si>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</si>
  <si>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</si>
  <si>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</si>
  <si>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</si>
  <si>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</si>
  <si>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</si>
  <si>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</si>
  <si>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</si>
  <si>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</si>
  <si>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</si>
  <si>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</si>
  <si>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</si>
  <si>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</si>
  <si>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</si>
  <si>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</si>
  <si>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</si>
  <si>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</si>
  <si>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</si>
  <si>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</si>
  <si>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</si>
  <si>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</si>
  <si>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</si>
  <si>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</si>
  <si>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</si>
  <si>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</si>
  <si>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</si>
  <si>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</si>
  <si>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</si>
  <si>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</si>
  <si>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</si>
  <si>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</si>
  <si>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</si>
  <si>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</si>
  <si>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</si>
  <si>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</si>
  <si>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</si>
  <si>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</si>
  <si>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</si>
  <si>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</si>
  <si>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</si>
  <si>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</si>
  <si>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</si>
  <si>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</si>
  <si>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</si>
  <si>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</si>
  <si>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</si>
  <si>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</si>
  <si>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</si>
  <si>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</si>
  <si>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</si>
  <si>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</si>
  <si>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</si>
  <si>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</si>
  <si>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</si>
  <si>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</si>
  <si>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</si>
  <si>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</si>
  <si>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</si>
  <si>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</si>
  <si>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</si>
  <si>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</si>
  <si>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</si>
  <si>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</si>
  <si>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</si>
  <si>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</si>
  <si>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</si>
  <si>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</si>
  <si>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</si>
  <si>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</si>
  <si>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</si>
  <si>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</si>
  <si>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</si>
  <si>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</si>
  <si>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</si>
  <si>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</si>
  <si>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</si>
  <si>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</si>
  <si>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</si>
  <si>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</si>
  <si>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</si>
  <si>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</si>
  <si>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</si>
  <si>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</si>
  <si>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</si>
  <si>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</si>
  <si>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</si>
  <si>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</si>
  <si>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</si>
  <si>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</si>
  <si>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</si>
  <si>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</si>
  <si>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</si>
  <si>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</si>
  <si>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</si>
  <si>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</si>
  <si>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</si>
  <si>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</si>
  <si>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</si>
  <si>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</si>
  <si>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</si>
  <si>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</si>
  <si>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</si>
  <si>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</si>
  <si>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</si>
  <si>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</si>
  <si>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</si>
  <si>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</si>
  <si>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</si>
  <si>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</si>
  <si>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</si>
  <si>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</si>
  <si>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</si>
  <si>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</si>
  <si>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</si>
  <si>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</si>
  <si>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</si>
  <si>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</si>
  <si>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</si>
  <si>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</si>
  <si>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</si>
  <si>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</si>
  <si>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</si>
  <si>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</si>
  <si>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</si>
  <si>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</si>
  <si>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</si>
  <si>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</si>
  <si>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</si>
  <si>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</si>
  <si>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</si>
  <si>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</si>
  <si>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</si>
  <si>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</si>
  <si>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</si>
  <si>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</si>
  <si>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</si>
  <si>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</si>
  <si>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</si>
  <si>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</si>
  <si>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</si>
  <si>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</si>
  <si>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</si>
  <si>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</si>
  <si>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</si>
  <si>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</si>
  <si>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</si>
  <si>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</si>
  <si>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</si>
  <si>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</si>
  <si>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</si>
  <si>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</si>
  <si>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</si>
  <si>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</si>
  <si>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</si>
  <si>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</si>
  <si>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</si>
  <si>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</si>
  <si>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</si>
  <si>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</si>
  <si>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</si>
  <si>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</si>
  <si>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</si>
  <si>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</si>
  <si>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</si>
  <si>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</si>
  <si>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</si>
  <si>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</si>
  <si>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</si>
  <si>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</si>
  <si>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</si>
  <si>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</si>
  <si>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</si>
  <si>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</si>
  <si>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</si>
  <si>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</si>
  <si>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</si>
  <si>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</si>
  <si>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</si>
  <si>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</si>
  <si>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</si>
  <si>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</si>
  <si>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</si>
  <si>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</si>
  <si>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</si>
  <si>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</si>
  <si>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</si>
  <si>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</si>
  <si>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</si>
  <si>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</si>
  <si>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</si>
  <si>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</si>
  <si>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</si>
  <si>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</si>
  <si>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</si>
  <si>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</si>
  <si>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</si>
  <si>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</si>
  <si>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</si>
  <si>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</si>
  <si>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</si>
  <si>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</si>
  <si>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</si>
  <si>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</si>
  <si>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</si>
  <si>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</si>
  <si>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</si>
  <si>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</si>
  <si>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</si>
  <si>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</si>
  <si>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</si>
  <si>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</si>
  <si>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</si>
  <si>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</si>
  <si>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</si>
  <si>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</si>
  <si>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</si>
  <si>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</si>
  <si>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</si>
  <si>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</si>
  <si>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</si>
  <si>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</si>
  <si>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</si>
  <si>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</si>
  <si>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</si>
  <si>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</si>
  <si>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</si>
  <si>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</si>
  <si>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</si>
  <si>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</si>
  <si>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</si>
  <si>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</si>
  <si>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</si>
  <si>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</si>
  <si>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</si>
  <si>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</si>
  <si>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</si>
  <si>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</si>
  <si>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</si>
  <si>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</si>
  <si>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</si>
  <si>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</si>
  <si>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</si>
  <si>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</si>
  <si>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</si>
  <si>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</si>
  <si>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</si>
  <si>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</si>
  <si>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</si>
  <si>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</si>
  <si>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</si>
  <si>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</si>
  <si>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</si>
  <si>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</si>
  <si>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</si>
  <si>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</si>
  <si>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</si>
  <si>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</si>
  <si>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</si>
  <si>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</si>
  <si>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</si>
  <si>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</si>
  <si>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</si>
  <si>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</si>
  <si>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</si>
  <si>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</si>
  <si>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</si>
  <si>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</si>
  <si>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</si>
  <si>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</si>
  <si>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</si>
  <si>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</si>
  <si>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</si>
  <si>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</si>
  <si>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</si>
  <si>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</si>
  <si>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</si>
  <si>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</si>
  <si>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</si>
  <si>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</si>
  <si>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</si>
  <si>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</si>
  <si>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</si>
  <si>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</si>
  <si>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</si>
  <si>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</si>
  <si>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</si>
  <si>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</si>
  <si>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</si>
  <si>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</si>
  <si>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</si>
  <si>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</si>
  <si>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</si>
  <si>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</si>
  <si>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</si>
  <si>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</si>
  <si>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</si>
  <si>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</si>
  <si>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</si>
  <si>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</si>
  <si>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</si>
  <si>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</si>
  <si>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</si>
  <si>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</si>
  <si>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</si>
  <si>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</si>
  <si>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</si>
  <si>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</si>
  <si>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</si>
  <si>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</si>
  <si>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</si>
  <si>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</si>
  <si>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</si>
  <si>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</si>
  <si>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</si>
  <si>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</si>
  <si>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</si>
  <si>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</si>
  <si>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</si>
  <si>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</si>
  <si>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</si>
  <si>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</si>
  <si>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</si>
  <si>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</si>
  <si>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</si>
  <si>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</si>
  <si>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</si>
  <si>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</si>
  <si>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</si>
  <si>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</si>
  <si>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</si>
  <si>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</si>
  <si>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</si>
  <si>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</si>
  <si>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</si>
  <si>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</si>
  <si>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</si>
  <si>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</si>
  <si>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</si>
  <si>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</si>
  <si>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</si>
  <si>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</si>
  <si>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</si>
  <si>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</si>
  <si>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</si>
  <si>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</si>
  <si>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</si>
  <si>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</si>
  <si>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</si>
  <si>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</si>
  <si>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</si>
  <si>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</si>
  <si>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</si>
  <si>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</si>
  <si>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</si>
  <si>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</si>
  <si>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</si>
  <si>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</si>
  <si>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</si>
  <si>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</si>
  <si>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</si>
  <si>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</si>
  <si>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</si>
  <si>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</si>
  <si>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</si>
  <si>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</si>
  <si>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</si>
  <si>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</si>
  <si>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</si>
  <si>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</si>
  <si>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</si>
  <si>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</si>
  <si>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</si>
  <si>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</si>
  <si>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</si>
  <si>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</si>
  <si>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</si>
  <si>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</si>
  <si>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</si>
  <si>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</si>
  <si>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</si>
  <si>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</si>
  <si>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</si>
  <si>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</si>
  <si>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</si>
  <si>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</si>
  <si>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</si>
  <si>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</si>
  <si>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</si>
  <si>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</si>
  <si>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</si>
  <si>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</si>
  <si>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</si>
  <si>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</si>
  <si>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</si>
  <si>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</si>
  <si>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</si>
  <si>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</si>
  <si>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</si>
  <si>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</si>
  <si>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</si>
  <si>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</si>
  <si>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</si>
  <si>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</si>
  <si>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</si>
  <si>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</si>
  <si>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</si>
  <si>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</si>
  <si>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</si>
  <si>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</si>
  <si>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</si>
  <si>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</si>
  <si>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</si>
  <si>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</si>
  <si>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</si>
  <si>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</si>
  <si>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</si>
  <si>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</si>
  <si>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</si>
  <si>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</si>
  <si>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</si>
  <si>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</si>
  <si>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</si>
  <si>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</si>
  <si>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</si>
  <si>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</si>
  <si>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</si>
  <si>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</si>
  <si>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</si>
  <si>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</si>
  <si>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</si>
  <si>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</si>
  <si>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</si>
  <si>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</si>
  <si>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</si>
  <si>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</si>
  <si>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</si>
  <si>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</si>
  <si>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</si>
  <si>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</si>
  <si>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</si>
  <si>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</si>
  <si>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</si>
  <si>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</si>
  <si>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</si>
  <si>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</si>
  <si>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</si>
  <si>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</si>
  <si>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</si>
  <si>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</si>
  <si>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</si>
  <si>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</si>
  <si>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</si>
  <si>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</si>
  <si>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</si>
  <si>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</si>
  <si>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</si>
  <si>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</si>
  <si>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</si>
  <si>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</si>
  <si>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</si>
  <si>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</si>
  <si>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</si>
  <si>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</si>
  <si>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</si>
  <si>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</si>
  <si>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</si>
  <si>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</si>
  <si>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</si>
  <si>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</si>
  <si>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</si>
  <si>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</si>
  <si>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</si>
  <si>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</si>
  <si>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</si>
  <si>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</si>
  <si>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</si>
  <si>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</si>
  <si>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</si>
  <si>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</si>
  <si>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</si>
  <si>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</si>
  <si>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</si>
  <si>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</si>
  <si>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</si>
  <si>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</si>
  <si>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</si>
  <si>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</si>
  <si>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</si>
  <si>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</si>
  <si>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</si>
  <si>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</si>
  <si>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</si>
  <si>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</si>
  <si>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</si>
  <si>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</si>
  <si>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</si>
  <si>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</si>
  <si>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</si>
  <si>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</si>
  <si>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</si>
  <si>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</si>
  <si>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</si>
  <si>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</si>
  <si>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</si>
  <si>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</si>
  <si>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</si>
  <si>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</si>
  <si>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</si>
  <si>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</si>
  <si>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</si>
  <si>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</si>
  <si>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</si>
  <si>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</si>
  <si>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</si>
  <si>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</si>
  <si>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</si>
  <si>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</si>
  <si>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</si>
  <si>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</si>
  <si>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</si>
  <si>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</si>
  <si>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</si>
  <si>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</si>
  <si>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</si>
  <si>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</si>
  <si>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</si>
  <si>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</si>
  <si>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</si>
  <si>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</si>
  <si>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</si>
  <si>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</si>
  <si>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</si>
  <si>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</si>
  <si>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</si>
  <si>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</si>
  <si>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</si>
  <si>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</si>
  <si>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</si>
  <si>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</si>
  <si>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</si>
  <si>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</si>
  <si>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</si>
  <si>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</si>
  <si>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</si>
  <si>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</si>
  <si>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</si>
  <si>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</si>
  <si>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</si>
  <si>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</si>
  <si>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</si>
  <si>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</si>
  <si>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</si>
  <si>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</si>
  <si>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</si>
  <si>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</si>
  <si>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</si>
  <si>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</si>
  <si>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</si>
  <si>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</si>
  <si>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</si>
  <si>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</si>
  <si>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</si>
  <si>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</si>
  <si>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</si>
  <si>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</si>
  <si>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</si>
  <si>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</si>
  <si>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</si>
  <si>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</si>
  <si>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</si>
  <si>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</si>
  <si>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</si>
  <si>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</si>
  <si>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</si>
  <si>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</si>
  <si>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</si>
  <si>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</si>
  <si>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</si>
  <si>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</si>
  <si>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</si>
  <si>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</si>
  <si>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</si>
  <si>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</si>
  <si>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</si>
  <si>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</si>
  <si>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</si>
  <si>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</si>
  <si>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</si>
  <si>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</si>
  <si>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</si>
  <si>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</si>
  <si>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</si>
  <si>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</si>
  <si>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</si>
  <si>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</si>
  <si>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</si>
  <si>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</si>
  <si>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</si>
  <si>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</si>
  <si>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</si>
  <si>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</si>
  <si>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</si>
  <si>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</si>
  <si>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</si>
  <si>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</si>
  <si>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</si>
  <si>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</si>
  <si>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</si>
  <si>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</si>
  <si>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</si>
  <si>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</si>
  <si>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</si>
  <si>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</si>
  <si>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</si>
  <si>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</si>
  <si>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</si>
  <si>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</si>
  <si>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</si>
  <si>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</si>
  <si>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</si>
  <si>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</si>
  <si>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</si>
  <si>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</si>
  <si>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</si>
  <si>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</si>
  <si>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</si>
  <si>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</si>
  <si>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</si>
  <si>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</si>
  <si>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</si>
  <si>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</si>
  <si>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</si>
  <si>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</si>
  <si>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</si>
  <si>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</si>
  <si>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</si>
  <si>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</si>
  <si>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</si>
  <si>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</si>
  <si>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</si>
  <si>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</si>
  <si>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</si>
  <si>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</si>
  <si>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</si>
  <si>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</si>
  <si>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</si>
  <si>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</si>
  <si>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</si>
  <si>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</si>
  <si>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</si>
  <si>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</si>
  <si>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</si>
  <si>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</si>
  <si>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</si>
  <si>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</si>
  <si>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</si>
  <si>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</si>
  <si>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</si>
  <si>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</si>
  <si>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</si>
  <si>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</si>
  <si>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</si>
  <si>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</si>
  <si>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</si>
  <si>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</si>
  <si>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</si>
  <si>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</si>
  <si>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</si>
  <si>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</si>
  <si>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</si>
  <si>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</si>
  <si>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</si>
  <si>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</si>
  <si>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</si>
  <si>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</si>
  <si>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</si>
  <si>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</si>
  <si>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</si>
  <si>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</si>
  <si>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</si>
  <si>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</si>
  <si>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</si>
  <si>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</si>
  <si>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</si>
  <si>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</si>
  <si>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</si>
  <si>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</si>
  <si>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</si>
  <si>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</si>
  <si>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</si>
  <si>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</si>
  <si>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</si>
  <si>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</si>
  <si>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</si>
  <si>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</si>
  <si>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</si>
  <si>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</si>
  <si>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</si>
  <si>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</si>
  <si>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</si>
  <si>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</si>
  <si>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</si>
  <si>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</si>
  <si>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</si>
  <si>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</si>
  <si>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</si>
  <si>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</si>
  <si>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</si>
  <si>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</si>
  <si>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</si>
  <si>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</si>
  <si>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</si>
  <si>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</si>
  <si>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</si>
  <si>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</si>
  <si>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</si>
  <si>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</si>
  <si>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</si>
  <si>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</si>
  <si>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</si>
  <si>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</si>
  <si>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</si>
  <si>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</si>
  <si>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</si>
  <si>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</si>
  <si>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</si>
  <si>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</si>
  <si>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</si>
  <si>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</si>
  <si>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</si>
  <si>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</si>
  <si>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</si>
  <si>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</si>
  <si>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</si>
  <si>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</si>
  <si>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</si>
  <si>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</si>
  <si>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</si>
  <si>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</si>
  <si>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</si>
  <si>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</si>
  <si>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</si>
  <si>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</si>
  <si>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</si>
  <si>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</si>
  <si>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</si>
  <si>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</si>
  <si>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</si>
  <si>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</si>
  <si>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</si>
  <si>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</si>
  <si>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</si>
  <si>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</si>
  <si>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</si>
  <si>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</si>
  <si>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</si>
  <si>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</si>
  <si>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</si>
  <si>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</si>
  <si>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</si>
  <si>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</si>
  <si>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</si>
  <si>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</si>
  <si>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</si>
  <si>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</si>
  <si>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</si>
  <si>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</si>
  <si>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</si>
  <si>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</si>
  <si>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</si>
  <si>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</si>
  <si>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</si>
  <si>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</si>
  <si>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</si>
  <si>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</si>
  <si>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</si>
  <si>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</si>
  <si>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</si>
  <si>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</si>
  <si>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</si>
  <si>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</si>
  <si>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</si>
  <si>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</si>
  <si>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</si>
  <si>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</si>
  <si>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</si>
  <si>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</si>
  <si>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</si>
  <si>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</si>
  <si>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</si>
  <si>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</si>
  <si>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</si>
  <si>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</si>
  <si>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</si>
  <si>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</si>
  <si>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</si>
  <si>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</si>
  <si>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</si>
  <si>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</si>
  <si>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</si>
  <si>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</si>
  <si>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</si>
  <si>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</si>
  <si>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</si>
  <si>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</si>
  <si>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</si>
  <si>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</si>
  <si>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</si>
  <si>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</si>
  <si>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</si>
  <si>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</si>
  <si>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</si>
  <si>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</si>
  <si>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</si>
  <si>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</si>
  <si>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</si>
  <si>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</si>
  <si>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</si>
  <si>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</si>
  <si>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</si>
  <si>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</si>
  <si>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</si>
  <si>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</si>
  <si>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</si>
  <si>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</si>
  <si>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</si>
  <si>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</si>
  <si>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</si>
  <si>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</si>
  <si>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</si>
  <si>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</si>
  <si>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</si>
  <si>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</si>
  <si>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</si>
  <si>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</si>
  <si>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</si>
  <si>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</si>
  <si>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</si>
  <si>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</si>
  <si>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</si>
  <si>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</si>
  <si>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</si>
  <si>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</si>
  <si>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</si>
  <si>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</si>
  <si>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</si>
  <si>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</si>
  <si>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</si>
  <si>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</si>
  <si>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</si>
  <si>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</si>
  <si>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</si>
  <si>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</si>
  <si>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</si>
  <si>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</si>
  <si>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</si>
  <si>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</si>
  <si>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</si>
  <si>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</si>
  <si>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</si>
  <si>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</si>
  <si>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</si>
  <si>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</si>
  <si>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</si>
  <si>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</si>
  <si>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</si>
  <si>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</si>
  <si>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</si>
  <si>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</si>
  <si>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</si>
  <si>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</si>
  <si>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</si>
  <si>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</si>
  <si>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</si>
  <si>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</si>
  <si>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</si>
  <si>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</si>
  <si>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</si>
  <si>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</si>
  <si>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</si>
  <si>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</si>
  <si>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</si>
  <si>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</si>
  <si>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</si>
  <si>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</si>
  <si>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</si>
  <si>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</si>
  <si>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</si>
  <si>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</si>
  <si>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</si>
  <si>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</si>
  <si>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</si>
  <si>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</si>
  <si>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</si>
  <si>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</si>
  <si>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</si>
  <si>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</si>
  <si>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</si>
  <si>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</si>
  <si>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</si>
  <si>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</si>
  <si>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</si>
  <si>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</si>
  <si>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</si>
  <si>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</si>
  <si>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</si>
  <si>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</si>
  <si>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</si>
  <si>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</si>
  <si>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</si>
  <si>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</si>
  <si>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</si>
  <si>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</si>
  <si>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</si>
  <si>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</si>
  <si>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</si>
  <si>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</si>
  <si>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</si>
  <si>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</si>
  <si>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</si>
  <si>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</si>
  <si>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</si>
  <si>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</si>
  <si>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</si>
  <si>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</si>
  <si>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</si>
  <si>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</si>
  <si>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</si>
  <si>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</si>
  <si>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</si>
  <si>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</si>
  <si>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</si>
  <si>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</si>
  <si>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</si>
  <si>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</si>
  <si>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</si>
  <si>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</si>
  <si>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</si>
  <si>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</si>
  <si>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</si>
  <si>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</si>
  <si>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</si>
  <si>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</si>
  <si>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</si>
  <si>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</si>
  <si>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</si>
  <si>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</si>
  <si>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</si>
  <si>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</si>
  <si>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</si>
  <si>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</si>
  <si>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</si>
  <si>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</si>
  <si>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</si>
  <si>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</si>
  <si>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</si>
  <si>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</si>
  <si>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</si>
  <si>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</si>
  <si>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</si>
  <si>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</si>
  <si>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</si>
  <si>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</si>
  <si>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</si>
  <si>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</si>
  <si>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</si>
  <si>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</si>
  <si>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</si>
  <si>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</si>
  <si>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</si>
  <si>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</si>
  <si>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</si>
  <si>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</si>
  <si>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</si>
  <si>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</si>
  <si>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</si>
  <si>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</si>
  <si>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</si>
  <si>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</si>
  <si>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</si>
  <si>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</si>
  <si>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</si>
  <si>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</si>
  <si>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</si>
  <si>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</si>
  <si>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</si>
  <si>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</si>
  <si>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</si>
  <si>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</si>
  <si>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</si>
  <si>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</si>
  <si>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</si>
  <si>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</si>
  <si>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</si>
  <si>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</si>
  <si>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</si>
  <si>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</si>
  <si>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</si>
  <si>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</si>
  <si>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</si>
  <si>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</si>
  <si>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</si>
  <si>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</si>
  <si>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</si>
  <si>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</si>
  <si>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</si>
  <si>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</si>
  <si>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</si>
  <si>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</si>
  <si>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</si>
  <si>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</si>
  <si>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</si>
  <si>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</si>
  <si>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</si>
  <si>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</si>
  <si>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</si>
  <si>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</si>
  <si>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</si>
  <si>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</si>
  <si>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</si>
  <si>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</si>
  <si>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</si>
  <si>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</si>
  <si>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</si>
  <si>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</si>
  <si>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</si>
  <si>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</si>
  <si>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</si>
  <si>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</si>
  <si>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</si>
  <si>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</si>
  <si>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</si>
  <si>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</si>
  <si>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</si>
  <si>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</si>
  <si>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</si>
  <si>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</si>
  <si>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</si>
  <si>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</si>
  <si>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</si>
  <si>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</si>
  <si>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</si>
  <si>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</si>
  <si>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</si>
  <si>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</si>
  <si>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</si>
  <si>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</si>
  <si>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</si>
  <si>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</si>
  <si>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</si>
  <si>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</si>
  <si>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</si>
  <si>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</si>
  <si>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</si>
  <si>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</si>
  <si>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</si>
  <si>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</si>
  <si>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</si>
  <si>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</si>
  <si>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</si>
  <si>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</si>
  <si>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</si>
  <si>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</si>
  <si>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</si>
  <si>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</si>
  <si>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</si>
  <si>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</si>
  <si>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</si>
  <si>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</si>
  <si>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</si>
  <si>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</si>
  <si>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</si>
  <si>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</si>
  <si>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</si>
  <si>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</si>
  <si>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</si>
  <si>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</si>
  <si>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</si>
  <si>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</si>
  <si>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</si>
  <si>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</si>
  <si>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</si>
  <si>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</si>
  <si>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</si>
  <si>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</si>
  <si>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</si>
  <si>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</si>
  <si>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</si>
  <si>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</si>
  <si>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</si>
  <si>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</si>
  <si>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</si>
  <si>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</si>
  <si>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</si>
  <si>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</si>
  <si>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</si>
  <si>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</si>
  <si>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</si>
  <si>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</si>
  <si>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</si>
  <si>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</si>
  <si>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</si>
  <si>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</si>
  <si>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</si>
  <si>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</si>
  <si>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</si>
  <si>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</si>
  <si>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</si>
  <si>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</si>
  <si>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</si>
  <si>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</si>
  <si>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</si>
  <si>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</si>
  <si>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</si>
  <si>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</si>
  <si>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</si>
  <si>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</si>
  <si>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</si>
  <si>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</si>
  <si>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</si>
  <si>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</si>
  <si>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</si>
  <si>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</si>
  <si>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</si>
  <si>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</si>
  <si>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</si>
  <si>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</si>
  <si>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</si>
  <si>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</si>
  <si>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</si>
  <si>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</si>
  <si>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</si>
  <si>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</si>
  <si>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</si>
  <si>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</si>
  <si>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</si>
  <si>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</si>
  <si>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</si>
  <si>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</si>
  <si>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</si>
  <si>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</si>
  <si>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</si>
  <si>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</si>
  <si>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</si>
  <si>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</si>
  <si>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</si>
  <si>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</si>
  <si>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</si>
  <si>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</si>
  <si>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</si>
  <si>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</si>
  <si>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</si>
  <si>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</si>
  <si>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</si>
  <si>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</si>
  <si>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</si>
  <si>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</si>
  <si>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</si>
  <si>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</si>
  <si>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</si>
  <si>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</si>
  <si>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</si>
  <si>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</si>
  <si>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</si>
  <si>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</si>
  <si>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</si>
  <si>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</si>
  <si>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</si>
  <si>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</si>
  <si>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</si>
  <si>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</si>
  <si>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</si>
  <si>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</si>
  <si>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</si>
  <si>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</si>
  <si>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</si>
  <si>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</si>
  <si>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</si>
  <si>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</si>
  <si>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</si>
  <si>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</si>
  <si>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</si>
  <si>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</si>
  <si>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</si>
  <si>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</si>
  <si>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</si>
  <si>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</si>
  <si>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</si>
  <si>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</si>
  <si>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</si>
  <si>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</si>
  <si>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</si>
  <si>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</si>
  <si>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</si>
  <si>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</si>
  <si>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</si>
  <si>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</si>
  <si>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</si>
  <si>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</si>
  <si>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</si>
  <si>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</si>
  <si>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</si>
  <si>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</si>
  <si>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</si>
  <si>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</si>
  <si>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</si>
  <si>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</si>
  <si>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</si>
  <si>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</si>
  <si>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</si>
  <si>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</si>
  <si>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</si>
  <si>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</si>
  <si>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</si>
  <si>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</si>
  <si>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</si>
  <si>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</si>
  <si>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</si>
  <si>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</si>
  <si>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</si>
  <si>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</si>
  <si>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</si>
  <si>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</si>
  <si>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</si>
  <si>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</si>
  <si>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</si>
  <si>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</si>
  <si>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</si>
  <si>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</si>
  <si>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</si>
  <si>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</si>
  <si>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</si>
  <si>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</si>
  <si>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</si>
  <si>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</si>
  <si>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</si>
  <si>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</si>
  <si>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</si>
  <si>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</si>
  <si>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</si>
  <si>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</si>
  <si>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</si>
  <si>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</si>
  <si>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</si>
  <si>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</si>
  <si>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</si>
  <si>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</si>
  <si>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</si>
  <si>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</si>
  <si>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</si>
  <si>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</si>
  <si>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</si>
  <si>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</si>
  <si>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</si>
  <si>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</si>
  <si>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</si>
  <si>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</si>
  <si>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</si>
  <si>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</si>
  <si>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</si>
  <si>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</si>
  <si>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</si>
  <si>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</si>
  <si>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</si>
  <si>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</si>
  <si>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</si>
  <si>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</si>
  <si>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</si>
  <si>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</si>
  <si>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</si>
  <si>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</si>
  <si>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</si>
  <si>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</si>
  <si>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</si>
  <si>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</si>
  <si>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</si>
  <si>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</si>
  <si>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</si>
  <si>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</si>
  <si>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</si>
  <si>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</si>
  <si>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</si>
  <si>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</si>
  <si>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</si>
  <si>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</si>
  <si>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</si>
  <si>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</si>
  <si>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</si>
  <si>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</si>
  <si>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</si>
  <si>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</si>
  <si>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</si>
  <si>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</si>
  <si>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</si>
  <si>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</si>
  <si>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</si>
  <si>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</si>
  <si>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</si>
  <si>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</si>
  <si>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</si>
  <si>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</si>
  <si>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</si>
  <si>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</si>
  <si>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</si>
  <si>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</si>
  <si>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</si>
  <si>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</si>
  <si>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</si>
  <si>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</si>
  <si>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</si>
  <si>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</si>
  <si>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</si>
  <si>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</si>
  <si>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</si>
  <si>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</si>
  <si>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</si>
  <si>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</si>
  <si>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</si>
  <si>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</si>
  <si>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</si>
  <si>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</si>
  <si>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</si>
  <si>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</si>
  <si>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</si>
  <si>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</si>
  <si>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</si>
  <si>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</si>
  <si>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</si>
  <si>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</si>
  <si>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</si>
  <si>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</si>
  <si>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</si>
  <si>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</si>
  <si>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</si>
  <si>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</si>
  <si>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</si>
  <si>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</si>
  <si>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</si>
  <si>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</si>
  <si>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</si>
  <si>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</si>
  <si>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</si>
  <si>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</si>
  <si>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</si>
  <si>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</si>
  <si>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</si>
  <si>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</si>
  <si>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</si>
  <si>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</si>
  <si>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</si>
  <si>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</si>
  <si>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</si>
  <si>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</si>
  <si>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</si>
  <si>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</si>
  <si>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</si>
  <si>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</si>
  <si>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</si>
  <si>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</si>
  <si>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</si>
  <si>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</si>
  <si>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</si>
  <si>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</si>
  <si>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</si>
  <si>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</si>
  <si>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</si>
  <si>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</si>
  <si>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</si>
  <si>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</si>
  <si>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</si>
  <si>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</si>
  <si>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</si>
  <si>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</si>
  <si>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</si>
  <si>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</si>
  <si>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</si>
  <si>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</si>
  <si>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</si>
  <si>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</si>
  <si>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</si>
  <si>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</si>
  <si>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</si>
  <si>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</si>
  <si>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</si>
  <si>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</si>
  <si>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</si>
  <si>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</si>
  <si>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</si>
  <si>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</si>
  <si>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</si>
  <si>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</si>
  <si>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</si>
  <si>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</si>
  <si>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</si>
  <si>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</si>
  <si>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</si>
  <si>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</si>
  <si>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</si>
  <si>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</si>
  <si>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</si>
  <si>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</si>
  <si>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</si>
  <si>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</si>
  <si>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</si>
  <si>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</si>
  <si>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</si>
  <si>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</si>
  <si>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</si>
  <si>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</si>
  <si>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</si>
  <si>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</si>
  <si>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</si>
  <si>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</si>
  <si>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</si>
  <si>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</si>
  <si>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</si>
  <si>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</si>
  <si>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</si>
  <si>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</si>
  <si>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</si>
  <si>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</si>
  <si>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</si>
  <si>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</si>
  <si>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</si>
  <si>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</si>
  <si>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</si>
  <si>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</si>
  <si>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</si>
  <si>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</si>
  <si>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</si>
  <si>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</si>
  <si>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</si>
  <si>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</si>
  <si>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</si>
  <si>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</si>
  <si>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</si>
  <si>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</si>
  <si>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</si>
  <si>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</si>
  <si>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</si>
  <si>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</si>
  <si>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</si>
  <si>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</si>
  <si>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</si>
  <si>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</si>
  <si>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</si>
  <si>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</si>
  <si>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</si>
  <si>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</si>
  <si>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</si>
  <si>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</si>
  <si>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</si>
  <si>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</si>
  <si>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</si>
  <si>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</si>
  <si>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</si>
  <si>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</si>
  <si>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</si>
  <si>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</si>
  <si>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</si>
  <si>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</si>
  <si>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</si>
  <si>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</si>
  <si>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</si>
  <si>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</si>
  <si>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</si>
  <si>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</si>
  <si>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</si>
  <si>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</si>
  <si>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</si>
  <si>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</si>
  <si>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</si>
  <si>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</si>
  <si>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</si>
  <si>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</si>
  <si>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</si>
  <si>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</si>
  <si>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</si>
  <si>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</si>
  <si>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</si>
  <si>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</si>
  <si>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</si>
  <si>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</si>
  <si>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</si>
  <si>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</si>
  <si>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</si>
  <si>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</si>
  <si>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</si>
  <si>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</si>
  <si>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</si>
  <si>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</si>
  <si>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</si>
  <si>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</si>
  <si>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</si>
  <si>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</si>
  <si>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</si>
  <si>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</si>
  <si>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</si>
  <si>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</si>
  <si>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</si>
  <si>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</si>
  <si>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</si>
  <si>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</si>
  <si>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</si>
  <si>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</si>
  <si>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</si>
  <si>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</si>
  <si>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</si>
  <si>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</si>
  <si>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</si>
  <si>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</si>
  <si>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</si>
  <si>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</si>
  <si>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</si>
  <si>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</si>
  <si>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</si>
  <si>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</si>
  <si>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</si>
  <si>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</si>
  <si>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</si>
  <si>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</si>
  <si>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</si>
  <si>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</si>
  <si>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</si>
  <si>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</si>
  <si>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</si>
  <si>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</si>
  <si>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</si>
  <si>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</si>
  <si>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</si>
  <si>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</si>
  <si>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</si>
  <si>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</si>
  <si>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</si>
  <si>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</si>
  <si>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</si>
  <si>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</si>
  <si>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</si>
  <si>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</si>
  <si>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</si>
  <si>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</si>
  <si>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</si>
  <si>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</si>
  <si>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</si>
  <si>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</si>
  <si>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</si>
  <si>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</si>
  <si>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</si>
  <si>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</si>
  <si>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</si>
  <si>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</si>
  <si>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</si>
  <si>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</si>
  <si>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</si>
  <si>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</si>
  <si>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</si>
  <si>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</si>
  <si>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</si>
  <si>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</si>
  <si>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</si>
  <si>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</si>
  <si>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</si>
  <si>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</si>
  <si>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</si>
  <si>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</si>
  <si>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</si>
  <si>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</si>
  <si>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</si>
  <si>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</si>
  <si>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</si>
  <si>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</si>
  <si>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</si>
  <si>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</si>
  <si>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</si>
  <si>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</si>
  <si>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</si>
  <si>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</si>
  <si>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</si>
  <si>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</si>
  <si>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</si>
  <si>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</si>
  <si>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</si>
  <si>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</si>
  <si>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</si>
  <si>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</si>
  <si>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</si>
  <si>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</si>
  <si>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</si>
  <si>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</si>
  <si>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</si>
  <si>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</si>
  <si>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</si>
  <si>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</si>
  <si>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</si>
  <si>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</si>
  <si>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</si>
  <si>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</si>
  <si>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</si>
  <si>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</si>
  <si>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</si>
  <si>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</si>
  <si>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</si>
  <si>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</si>
  <si>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</si>
  <si>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</si>
  <si>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</si>
  <si>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</si>
  <si>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</si>
  <si>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</si>
  <si>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</si>
  <si>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</si>
  <si>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</si>
  <si>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</si>
  <si>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</si>
  <si>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</si>
  <si>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</si>
  <si>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</si>
  <si>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</si>
  <si>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</si>
  <si>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</si>
  <si>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</si>
  <si>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</si>
  <si>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</si>
  <si>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</si>
  <si>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</si>
  <si>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</si>
  <si>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</si>
  <si>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</si>
  <si>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</si>
  <si>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</si>
  <si>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</si>
  <si>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</si>
  <si>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</si>
  <si>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</si>
  <si>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</si>
  <si>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</si>
  <si>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</si>
  <si>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</si>
  <si>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</si>
  <si>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</si>
  <si>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</si>
  <si>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</si>
  <si>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</si>
  <si>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</si>
  <si>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</si>
  <si>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</si>
  <si>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</si>
  <si>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</si>
  <si>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</si>
  <si>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</si>
  <si>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</si>
  <si>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</si>
  <si>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</si>
  <si>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</si>
  <si>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</si>
  <si>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</si>
  <si>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</si>
  <si>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</si>
  <si>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</si>
  <si>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</si>
  <si>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</si>
  <si>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</si>
  <si>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</si>
  <si>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</si>
  <si>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</si>
  <si>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</si>
  <si>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</si>
  <si>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</si>
  <si>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</si>
  <si>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</si>
  <si>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</si>
  <si>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</si>
  <si>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</si>
  <si>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</si>
  <si>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</si>
  <si>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</si>
  <si>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</si>
  <si>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</si>
  <si>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</si>
  <si>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</si>
  <si>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</si>
  <si>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</si>
  <si>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</si>
  <si>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</si>
  <si>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</si>
  <si>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</si>
  <si>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</si>
  <si>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</si>
  <si>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</si>
  <si>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</si>
  <si>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</si>
  <si>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</si>
  <si>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</si>
  <si>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</si>
  <si>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</si>
  <si>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</si>
  <si>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</si>
  <si>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</si>
  <si>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</si>
  <si>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</si>
  <si>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</si>
  <si>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</si>
  <si>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</si>
  <si>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</si>
  <si>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</si>
  <si>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</si>
  <si>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</si>
  <si>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</si>
  <si>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</si>
  <si>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</si>
  <si>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</si>
  <si>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</si>
  <si>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</si>
  <si>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</si>
  <si>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</si>
  <si>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</si>
  <si>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</si>
  <si>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</si>
  <si>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</si>
  <si>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</si>
  <si>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</si>
  <si>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</si>
  <si>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</si>
  <si>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</si>
  <si>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</si>
  <si>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</si>
  <si>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</si>
  <si>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</si>
  <si>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</si>
  <si>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</si>
  <si>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</si>
  <si>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</si>
  <si>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</si>
  <si>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</si>
  <si>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</si>
  <si>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</si>
  <si>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</si>
  <si>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</si>
  <si>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</si>
  <si>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</si>
  <si>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</si>
  <si>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</si>
  <si>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</si>
  <si>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</si>
  <si>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</si>
  <si>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</si>
  <si>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</si>
  <si>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</si>
  <si>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</si>
  <si>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</si>
  <si>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</si>
  <si>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</si>
  <si>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</si>
  <si>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</si>
  <si>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</si>
  <si>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</si>
  <si>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</si>
  <si>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</si>
  <si>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</si>
  <si>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</si>
  <si>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</si>
  <si>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</si>
  <si>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</si>
  <si>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</si>
  <si>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</si>
  <si>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</si>
  <si>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</si>
  <si>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</si>
  <si>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</si>
  <si>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</si>
  <si>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</si>
  <si>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</si>
  <si>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</si>
  <si>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</si>
  <si>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</si>
  <si>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</si>
  <si>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</si>
  <si>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</si>
  <si>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</si>
  <si>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</si>
  <si>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</si>
  <si>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</si>
  <si>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</si>
  <si>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</si>
  <si>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</si>
  <si>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</si>
  <si>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</si>
  <si>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</si>
  <si>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</si>
  <si>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</si>
  <si>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</si>
  <si>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</si>
  <si>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</si>
  <si>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</si>
  <si>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</si>
  <si>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</si>
  <si>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</si>
  <si>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</si>
  <si>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</si>
  <si>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</si>
  <si>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</si>
  <si>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</si>
  <si>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</si>
  <si>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</si>
  <si>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</si>
  <si>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</si>
  <si>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</si>
  <si>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</si>
  <si>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</si>
  <si>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</si>
  <si>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</si>
  <si>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</si>
  <si>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</si>
  <si>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</si>
  <si>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</si>
  <si>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</si>
  <si>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</si>
  <si>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</si>
  <si>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</si>
  <si>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</si>
  <si>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</si>
  <si>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</si>
  <si>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</si>
  <si>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</si>
  <si>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</si>
  <si>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</si>
  <si>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</si>
  <si>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</si>
  <si>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</si>
  <si>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</si>
  <si>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</si>
  <si>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</si>
  <si>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</si>
  <si>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</si>
  <si>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</si>
  <si>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</si>
  <si>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</si>
  <si>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</si>
  <si>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</si>
  <si>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</si>
  <si>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</si>
  <si>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</si>
  <si>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</si>
  <si>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</si>
  <si>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</si>
  <si>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</si>
  <si>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</si>
  <si>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</si>
  <si>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</si>
  <si>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</si>
  <si>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</si>
  <si>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</si>
  <si>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</si>
  <si>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</si>
  <si>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</si>
  <si>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</si>
  <si>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</si>
  <si>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</si>
  <si>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</si>
  <si>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</si>
  <si>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</si>
  <si>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</si>
  <si>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</si>
  <si>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</si>
  <si>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</si>
  <si>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</si>
  <si>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</si>
  <si>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</si>
  <si>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</si>
  <si>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</si>
  <si>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</si>
  <si>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</si>
  <si>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</si>
  <si>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</si>
  <si>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</si>
  <si>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</si>
  <si>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</si>
  <si>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</si>
  <si>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</si>
  <si>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</si>
  <si>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</si>
  <si>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</si>
  <si>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</si>
  <si>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</si>
  <si>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</si>
  <si>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</si>
  <si>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</si>
  <si>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</si>
  <si>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</si>
  <si>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</si>
  <si>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</si>
  <si>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</si>
  <si>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</si>
  <si>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</si>
  <si>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</si>
  <si>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</si>
  <si>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</si>
  <si>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</si>
  <si>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</si>
  <si>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</si>
  <si>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</si>
  <si>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</si>
  <si>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</si>
  <si>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</si>
  <si>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</si>
  <si>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</si>
  <si>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</si>
  <si>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</si>
  <si>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</si>
  <si>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</si>
  <si>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</si>
  <si>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</si>
  <si>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</si>
  <si>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</si>
  <si>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</si>
  <si>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</si>
  <si>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</si>
  <si>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</si>
  <si>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</si>
  <si>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</si>
  <si>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</si>
  <si>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</si>
  <si>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</si>
  <si>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</si>
  <si>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</si>
  <si>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</si>
  <si>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</si>
  <si>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</si>
  <si>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</si>
  <si>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</si>
  <si>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</si>
  <si>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</si>
  <si>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</si>
  <si>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</si>
  <si>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</si>
  <si>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</si>
  <si>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</si>
  <si>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</si>
  <si>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</si>
  <si>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</si>
  <si>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</si>
  <si>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</si>
  <si>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</si>
  <si>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</si>
  <si>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</si>
  <si>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</si>
  <si>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</si>
  <si>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</si>
  <si>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</si>
  <si>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</si>
  <si>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</si>
  <si>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</si>
  <si>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</si>
  <si>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</si>
  <si>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</si>
  <si>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</si>
  <si>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</si>
  <si>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</si>
  <si>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</si>
  <si>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</si>
  <si>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</si>
  <si>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</si>
  <si>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</si>
  <si>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</si>
  <si>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</si>
  <si>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</si>
  <si>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</si>
  <si>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</si>
  <si>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</si>
  <si>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</si>
  <si>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</si>
  <si>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</si>
  <si>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</si>
  <si>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</si>
  <si>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</si>
  <si>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</si>
  <si>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</si>
  <si>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</si>
  <si>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</si>
  <si>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</si>
  <si>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</si>
  <si>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</si>
  <si>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</si>
  <si>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</si>
  <si>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</si>
  <si>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</si>
  <si>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</si>
  <si>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</si>
  <si>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</si>
  <si>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</si>
  <si>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</si>
  <si>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</si>
  <si>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</si>
  <si>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</si>
  <si>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</si>
  <si>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</si>
  <si>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</si>
  <si>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</si>
  <si>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</si>
  <si>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</si>
  <si>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</si>
  <si>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</si>
  <si>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</si>
  <si>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</si>
  <si>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</si>
  <si>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</si>
  <si>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</si>
  <si>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</si>
  <si>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</si>
  <si>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</si>
  <si>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</si>
  <si>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</si>
  <si>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</si>
  <si>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</si>
  <si>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</si>
  <si>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</si>
  <si>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</si>
  <si>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</si>
  <si>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</si>
  <si>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</si>
  <si>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</si>
  <si>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</si>
  <si>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</si>
  <si>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</si>
  <si>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</si>
  <si>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</si>
  <si>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</si>
  <si>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</si>
  <si>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</si>
  <si>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</si>
  <si>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</si>
  <si>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</si>
  <si>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</si>
  <si>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</si>
  <si>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</si>
  <si>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</si>
  <si>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</si>
  <si>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</si>
  <si>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</si>
  <si>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</si>
  <si>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</si>
  <si>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</si>
  <si>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</si>
  <si>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</si>
  <si>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</si>
  <si>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</si>
  <si>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</si>
  <si>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</si>
  <si>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</si>
  <si>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</si>
  <si>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</si>
  <si>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</si>
  <si>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</si>
  <si>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</si>
  <si>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</si>
  <si>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</si>
  <si>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</si>
  <si>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</si>
  <si>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</si>
  <si>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</si>
  <si>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</si>
  <si>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</si>
  <si>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</si>
  <si>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</si>
  <si>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</si>
  <si>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</si>
  <si>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</si>
  <si>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</si>
  <si>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</si>
  <si>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</si>
  <si>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</si>
  <si>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</si>
  <si>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</si>
  <si>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</si>
  <si>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</si>
  <si>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</si>
  <si>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</si>
  <si>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</si>
  <si>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</si>
  <si>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</si>
  <si>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</si>
  <si>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</si>
  <si>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</si>
  <si>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</si>
  <si>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</si>
  <si>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</si>
  <si>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</si>
  <si>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</si>
  <si>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</si>
  <si>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</si>
  <si>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</si>
  <si>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</si>
  <si>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</si>
  <si>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</si>
  <si>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</si>
  <si>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</si>
  <si>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</si>
  <si>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</si>
  <si>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</si>
  <si>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</si>
  <si>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</si>
  <si>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</si>
  <si>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</si>
  <si>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</si>
  <si>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</si>
  <si>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</si>
  <si>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</si>
  <si>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</si>
  <si>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</si>
  <si>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</si>
  <si>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</si>
  <si>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</si>
  <si>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</si>
  <si>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</si>
  <si>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</si>
  <si>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</si>
  <si>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</si>
  <si>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</si>
  <si>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</si>
  <si>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</si>
  <si>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</si>
  <si>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</si>
  <si>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</si>
  <si>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</si>
  <si>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</si>
  <si>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</si>
  <si>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</si>
  <si>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</si>
  <si>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</si>
  <si>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</si>
  <si>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</si>
  <si>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</si>
  <si>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</si>
  <si>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</si>
  <si>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</si>
  <si>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</si>
  <si>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</si>
  <si>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</si>
  <si>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</si>
  <si>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</si>
  <si>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</si>
  <si>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</si>
  <si>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</si>
  <si>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</si>
  <si>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</si>
  <si>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</si>
  <si>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</si>
  <si>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</si>
  <si>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</si>
  <si>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</si>
  <si>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</si>
  <si>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</si>
  <si>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</si>
  <si>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</si>
  <si>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</si>
  <si>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</si>
  <si>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</si>
  <si>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</si>
  <si>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</si>
  <si>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</si>
  <si>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</si>
  <si>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</si>
  <si>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</si>
  <si>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</si>
  <si>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</si>
  <si>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</si>
  <si>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</si>
  <si>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</si>
  <si>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</si>
  <si>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</si>
  <si>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</si>
  <si>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</si>
  <si>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</si>
  <si>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</si>
  <si>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</si>
  <si>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</si>
  <si>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</si>
  <si>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</si>
  <si>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</si>
  <si>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</si>
  <si>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</si>
  <si>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</si>
  <si>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</si>
  <si>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</si>
  <si>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</si>
  <si>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</si>
  <si>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</si>
  <si>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</si>
  <si>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</si>
  <si>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</si>
  <si>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</si>
  <si>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</si>
  <si>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</si>
  <si>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</si>
  <si>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</si>
  <si>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</si>
  <si>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</si>
  <si>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</si>
  <si>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</si>
  <si>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</si>
  <si>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</si>
  <si>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</si>
  <si>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</si>
  <si>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</si>
  <si>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</si>
  <si>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</si>
  <si>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</si>
  <si>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</si>
  <si>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</si>
  <si>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</si>
  <si>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</si>
  <si>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</si>
  <si>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</si>
  <si>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</si>
  <si>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</si>
  <si>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</si>
  <si>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</si>
  <si>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</si>
  <si>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</si>
  <si>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</si>
  <si>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</si>
  <si>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</si>
  <si>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</si>
  <si>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</si>
  <si>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</si>
  <si>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</si>
  <si>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</si>
  <si>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</si>
  <si>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</si>
  <si>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</si>
  <si>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</si>
  <si>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</si>
  <si>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</si>
  <si>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</si>
  <si>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</si>
  <si>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</si>
  <si>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</si>
  <si>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</si>
  <si>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</si>
  <si>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</si>
  <si>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</si>
  <si>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</si>
  <si>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</si>
  <si>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</si>
  <si>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</si>
  <si>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</si>
  <si>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</si>
  <si>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</si>
  <si>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</si>
  <si>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</si>
  <si>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</si>
  <si>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</si>
  <si>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</si>
  <si>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</si>
  <si>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</si>
  <si>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</si>
  <si>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</si>
  <si>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</si>
  <si>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</si>
  <si>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</si>
  <si>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</si>
  <si>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</si>
  <si>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</si>
  <si>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</si>
  <si>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</si>
  <si>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</si>
  <si>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</si>
  <si>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</si>
  <si>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</si>
  <si>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</si>
  <si>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</si>
  <si>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</si>
  <si>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</si>
  <si>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</si>
  <si>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</si>
  <si>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</si>
  <si>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</si>
  <si>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</si>
  <si>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</si>
  <si>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</si>
  <si>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</si>
  <si>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</si>
  <si>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</si>
  <si>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</si>
  <si>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</si>
  <si>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</si>
  <si>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</si>
  <si>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</si>
  <si>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</si>
  <si>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</si>
  <si>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</si>
  <si>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</si>
  <si>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</si>
  <si>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</si>
  <si>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</si>
  <si>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</si>
  <si>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</si>
  <si>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</si>
  <si>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</si>
  <si>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</si>
  <si>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</si>
  <si>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</si>
  <si>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</si>
  <si>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</si>
  <si>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</si>
  <si>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</si>
  <si>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</si>
  <si>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</si>
  <si>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</si>
  <si>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</si>
  <si>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</si>
  <si>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</si>
  <si>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</si>
  <si>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</si>
  <si>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</si>
  <si>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</si>
  <si>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</si>
  <si>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</si>
  <si>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</si>
  <si>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</si>
  <si>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</si>
  <si>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</si>
  <si>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</si>
  <si>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</si>
  <si>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</si>
  <si>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</si>
  <si>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</si>
  <si>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</si>
  <si>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</si>
  <si>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</si>
  <si>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</si>
  <si>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</si>
  <si>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</si>
  <si>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</si>
  <si>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</si>
  <si>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</si>
  <si>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</si>
  <si>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</si>
  <si>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</si>
  <si>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</si>
  <si>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</si>
  <si>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</si>
  <si>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</si>
  <si>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</si>
  <si>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</si>
  <si>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</si>
  <si>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</si>
  <si>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</si>
  <si>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</si>
  <si>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</si>
  <si>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</si>
  <si>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</si>
  <si>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</si>
  <si>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</si>
  <si>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</si>
  <si>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</si>
  <si>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</si>
  <si>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</si>
  <si>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</si>
  <si>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</si>
  <si>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</si>
  <si>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</si>
  <si>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</si>
  <si>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</si>
  <si>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</si>
  <si>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</si>
  <si>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</si>
  <si>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</si>
  <si>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</si>
  <si>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</si>
  <si>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</si>
  <si>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</si>
  <si>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</si>
  <si>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</si>
  <si>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</si>
  <si>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</si>
  <si>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</si>
  <si>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</si>
  <si>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</si>
  <si>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</si>
  <si>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</si>
  <si>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</si>
  <si>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</si>
  <si>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</si>
  <si>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</si>
  <si>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</si>
  <si>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</si>
  <si>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</si>
  <si>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</si>
  <si>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</si>
  <si>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</si>
  <si>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</si>
  <si>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</si>
  <si>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</si>
  <si>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</si>
  <si>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</si>
  <si>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</si>
  <si>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</si>
  <si>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</si>
  <si>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</si>
  <si>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</si>
  <si>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</si>
  <si>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</si>
  <si>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</si>
  <si>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</si>
  <si>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</si>
  <si>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</si>
  <si>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</si>
  <si>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</si>
  <si>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</si>
  <si>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</si>
  <si>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</si>
  <si>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</si>
  <si>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</si>
  <si>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</si>
  <si>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</si>
  <si>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</si>
  <si>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</si>
  <si>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</si>
  <si>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</si>
  <si>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</si>
  <si>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</si>
  <si>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</si>
  <si>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</si>
  <si>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</si>
  <si>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</si>
  <si>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</si>
  <si>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</si>
  <si>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</si>
  <si>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</si>
  <si>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</si>
  <si>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</si>
  <si>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</si>
  <si>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</si>
  <si>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</si>
  <si>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</si>
  <si>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</si>
  <si>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</si>
  <si>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</si>
  <si>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</si>
  <si>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</si>
  <si>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</si>
  <si>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</si>
  <si>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</si>
  <si>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</si>
  <si>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</si>
  <si>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</si>
  <si>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</si>
  <si>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</si>
  <si>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</si>
  <si>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</si>
  <si>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</si>
  <si>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</si>
  <si>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</si>
  <si>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</si>
  <si>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</si>
  <si>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</si>
  <si>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</si>
  <si>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</si>
  <si>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</si>
  <si>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</si>
  <si>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</si>
  <si>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</si>
  <si>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</si>
  <si>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</si>
  <si>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</si>
  <si>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</si>
  <si>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</si>
  <si>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</si>
  <si>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</si>
  <si>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</si>
  <si>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</si>
  <si>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</si>
  <si>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</si>
  <si>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</si>
  <si>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</si>
  <si>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</si>
  <si>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</si>
  <si>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</si>
  <si>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</si>
  <si>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</si>
  <si>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</si>
  <si>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</si>
  <si>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</si>
  <si>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</si>
  <si>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</si>
  <si>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</si>
  <si>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</si>
  <si>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</si>
  <si>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</si>
  <si>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</si>
  <si>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</si>
  <si>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</si>
  <si>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</si>
  <si>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</si>
  <si>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</si>
  <si>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</si>
  <si>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</si>
  <si>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</si>
  <si>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</si>
  <si>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</si>
  <si>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</si>
  <si>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</si>
  <si>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</si>
  <si>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</si>
  <si>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</si>
  <si>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</si>
  <si>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</si>
  <si>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</si>
  <si>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</si>
  <si>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</si>
  <si>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</si>
  <si>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</si>
  <si>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</si>
  <si>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</si>
  <si>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</si>
  <si>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</si>
  <si>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</si>
  <si>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</si>
  <si>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</si>
  <si>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</si>
  <si>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</si>
  <si>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</si>
  <si>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</si>
  <si>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</si>
  <si>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</si>
  <si>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</si>
  <si>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</si>
  <si>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</si>
  <si>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</si>
  <si>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</si>
  <si>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</si>
  <si>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</si>
  <si>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</si>
  <si>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</si>
  <si>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</si>
  <si>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</si>
  <si>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</si>
  <si>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</si>
  <si>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</si>
  <si>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</si>
  <si>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</si>
  <si>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</si>
  <si>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</si>
  <si>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</si>
  <si>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</si>
  <si>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</si>
  <si>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</si>
  <si>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</si>
  <si>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</si>
  <si>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</si>
  <si>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</si>
  <si>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</si>
  <si>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</si>
  <si>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</si>
  <si>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</si>
  <si>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</si>
  <si>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</si>
  <si>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</si>
  <si>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</si>
  <si>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</si>
  <si>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</si>
  <si>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</si>
  <si>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</si>
  <si>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</si>
  <si>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</si>
  <si>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</si>
  <si>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</si>
  <si>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</si>
  <si>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</si>
  <si>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</si>
  <si>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</si>
  <si>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</si>
  <si>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</si>
  <si>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</si>
  <si>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</si>
  <si>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</si>
  <si>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</si>
  <si>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</si>
  <si>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</si>
  <si>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</si>
  <si>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</si>
  <si>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</si>
  <si>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</si>
  <si>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</si>
  <si>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</si>
  <si>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</si>
  <si>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</si>
  <si>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</si>
  <si>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</si>
  <si>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</si>
  <si>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</si>
  <si>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</si>
  <si>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</si>
  <si>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</si>
  <si>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</si>
  <si>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</si>
  <si>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</si>
  <si>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</si>
  <si>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</si>
  <si>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</si>
  <si>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</si>
  <si>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</si>
  <si>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</si>
  <si>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</si>
  <si>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</si>
  <si>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</si>
  <si>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</si>
  <si>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</si>
  <si>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</si>
  <si>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</si>
  <si>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</si>
  <si>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</si>
  <si>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</si>
  <si>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</si>
  <si>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</si>
  <si>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</si>
  <si>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</si>
  <si>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</si>
  <si>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</si>
  <si>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</si>
  <si>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</si>
  <si>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</si>
  <si>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</si>
  <si>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</si>
  <si>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</si>
  <si>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</si>
  <si>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</si>
  <si>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</si>
  <si>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</si>
  <si>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</si>
  <si>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</si>
  <si>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</si>
  <si>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</si>
  <si>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</si>
  <si>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</si>
  <si>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</si>
  <si>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</si>
  <si>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</si>
  <si>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</si>
  <si>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</si>
  <si>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</si>
  <si>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</si>
  <si>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</si>
  <si>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</si>
  <si>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</si>
  <si>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</si>
  <si>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</si>
  <si>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</si>
  <si>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</si>
  <si>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</si>
  <si>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</si>
  <si>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</si>
  <si>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</si>
  <si>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</si>
  <si>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</si>
  <si>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</si>
  <si>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</si>
  <si>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</si>
  <si>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</si>
  <si>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</si>
  <si>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</si>
  <si>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</si>
  <si>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</si>
  <si>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</si>
  <si>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</si>
  <si>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</si>
  <si>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</si>
  <si>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</si>
  <si>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</si>
  <si>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</si>
  <si>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</si>
  <si>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</si>
  <si>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</si>
  <si>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</si>
  <si>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</si>
  <si>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</si>
  <si>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</si>
  <si>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</si>
  <si>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</si>
  <si>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</si>
  <si>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</si>
  <si>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</si>
  <si>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</si>
  <si>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</si>
  <si>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</si>
  <si>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</si>
  <si>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</si>
  <si>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</si>
  <si>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</si>
  <si>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</si>
  <si>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</si>
  <si>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</si>
  <si>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</si>
  <si>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</si>
  <si>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</si>
  <si>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</si>
  <si>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</si>
  <si>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</si>
  <si>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</si>
  <si>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</si>
  <si>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</si>
  <si>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</si>
  <si>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</si>
  <si>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</si>
  <si>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</si>
  <si>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</si>
  <si>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</si>
  <si>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</si>
  <si>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</si>
  <si>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</si>
  <si>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</si>
  <si>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</si>
  <si>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</si>
  <si>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</si>
  <si>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</si>
  <si>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</si>
  <si>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</si>
  <si>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</si>
  <si>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</si>
  <si>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</si>
  <si>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</si>
  <si>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</si>
  <si>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</si>
  <si>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</si>
  <si>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</si>
  <si>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</si>
  <si>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</si>
  <si>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</si>
  <si>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</si>
  <si>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</si>
  <si>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</si>
  <si>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</si>
  <si>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</si>
  <si>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</si>
  <si>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</si>
  <si>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</si>
  <si>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</si>
  <si>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</si>
  <si>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</si>
  <si>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</si>
  <si>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</si>
  <si>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</si>
  <si>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</si>
  <si>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</si>
  <si>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</si>
  <si>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</si>
  <si>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</si>
  <si>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</si>
  <si>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</si>
  <si>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</si>
  <si>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</si>
  <si>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</si>
  <si>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</si>
  <si>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</si>
  <si>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</si>
  <si>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</si>
  <si>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</si>
  <si>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</si>
  <si>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</si>
  <si>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</si>
  <si>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</si>
  <si>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</si>
  <si>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</si>
  <si>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</si>
  <si>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</si>
  <si>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</si>
  <si>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</si>
  <si>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</si>
  <si>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</si>
  <si>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</si>
  <si>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</si>
  <si>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</si>
  <si>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</si>
  <si>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</si>
  <si>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</si>
  <si>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</si>
  <si>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</si>
  <si>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</si>
  <si>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</si>
  <si>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</si>
  <si>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</si>
  <si>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</si>
  <si>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</si>
  <si>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</si>
  <si>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</si>
  <si>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</si>
  <si>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</si>
  <si>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</si>
  <si>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</si>
  <si>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</si>
  <si>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</si>
  <si>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</si>
  <si>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</si>
  <si>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</si>
  <si>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</si>
  <si>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</si>
  <si>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</si>
  <si>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</si>
  <si>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</si>
  <si>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</si>
  <si>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</si>
  <si>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</si>
  <si>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</si>
  <si>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</si>
  <si>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</si>
  <si>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</si>
  <si>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</si>
  <si>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</si>
  <si>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</si>
  <si>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</si>
  <si>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</si>
  <si>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</si>
  <si>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</si>
  <si>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</si>
  <si>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</si>
  <si>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</si>
  <si>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</si>
  <si>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</si>
  <si>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</si>
  <si>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</si>
  <si>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</si>
  <si>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</si>
  <si>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</si>
  <si>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</si>
  <si>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</si>
  <si>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</si>
  <si>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</si>
  <si>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</si>
  <si>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</si>
  <si>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</si>
  <si>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</si>
  <si>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</si>
  <si>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</si>
  <si>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</si>
  <si>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</si>
  <si>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</si>
  <si>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</si>
  <si>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</si>
  <si>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</si>
  <si>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</si>
  <si>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</si>
  <si>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</si>
  <si>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</si>
  <si>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</si>
  <si>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</si>
  <si>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</si>
  <si>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</si>
  <si>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</si>
  <si>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</si>
  <si>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</si>
  <si>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</si>
  <si>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</si>
  <si>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</si>
  <si>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</si>
  <si>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</si>
  <si>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</si>
  <si>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</si>
  <si>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</si>
  <si>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</si>
  <si>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</si>
  <si>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</si>
  <si>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</si>
  <si>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</si>
  <si>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</si>
  <si>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</si>
  <si>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</si>
  <si>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</si>
  <si>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</si>
  <si>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</si>
  <si>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</si>
  <si>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</si>
  <si>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</si>
  <si>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</si>
  <si>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</si>
  <si>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</si>
  <si>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</si>
  <si>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</si>
  <si>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</si>
  <si>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</si>
  <si>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</si>
  <si>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</si>
  <si>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</si>
  <si>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</si>
  <si>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</si>
  <si>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</si>
  <si>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</si>
  <si>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</si>
  <si>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</si>
  <si>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</si>
  <si>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</si>
  <si>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</si>
  <si>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</si>
  <si>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</si>
  <si>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</si>
  <si>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</si>
  <si>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</si>
  <si>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</si>
  <si>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</si>
  <si>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</si>
  <si>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</si>
  <si>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</si>
  <si>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</si>
  <si>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</si>
  <si>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</si>
  <si>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</si>
  <si>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</si>
  <si>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</si>
  <si>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</si>
  <si>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</si>
  <si>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</si>
  <si>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</si>
  <si>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</si>
  <si>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</si>
  <si>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</si>
  <si>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</si>
  <si>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</si>
  <si>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</si>
  <si>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</si>
  <si>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</si>
  <si>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</si>
  <si>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</si>
  <si>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</si>
  <si>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</si>
  <si>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</si>
  <si>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</si>
  <si>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</si>
  <si>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</si>
  <si>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</si>
  <si>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</si>
  <si>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</si>
  <si>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</si>
  <si>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</si>
  <si>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</si>
  <si>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</si>
  <si>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</si>
  <si>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</si>
  <si>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</si>
  <si>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</si>
  <si>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</si>
  <si>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</si>
  <si>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</si>
  <si>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</si>
  <si>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</si>
  <si>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</si>
  <si>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</si>
  <si>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</si>
  <si>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</si>
  <si>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</si>
  <si>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</si>
  <si>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</si>
  <si>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</si>
  <si>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</si>
  <si>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</si>
  <si>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</si>
  <si>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</si>
  <si>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</si>
  <si>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</si>
  <si>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</si>
  <si>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</si>
  <si>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</si>
  <si>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</si>
  <si>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</si>
  <si>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</si>
  <si>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</si>
  <si>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</si>
  <si>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</si>
  <si>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</si>
  <si>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</si>
  <si>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</si>
  <si>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</si>
  <si>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</si>
  <si>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</si>
  <si>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</si>
  <si>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</si>
  <si>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</si>
  <si>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</si>
  <si>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</si>
  <si>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</si>
  <si>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</si>
  <si>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</si>
  <si>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</si>
  <si>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</si>
  <si>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</si>
  <si>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</si>
  <si>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</si>
  <si>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</si>
  <si>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</si>
  <si>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</si>
  <si>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</si>
  <si>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</si>
  <si>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</si>
  <si>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</si>
  <si>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</si>
  <si>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</si>
  <si>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</si>
  <si>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</si>
  <si>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</si>
  <si>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</si>
  <si>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</si>
  <si>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</si>
  <si>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</si>
  <si>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</si>
  <si>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</si>
  <si>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</si>
  <si>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</si>
  <si>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</si>
  <si>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</si>
  <si>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</si>
  <si>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</si>
  <si>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</si>
  <si>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</si>
  <si>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</si>
  <si>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</si>
  <si>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</si>
  <si>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</si>
  <si>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</si>
  <si>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</si>
  <si>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</si>
  <si>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</si>
  <si>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</si>
  <si>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</si>
  <si>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</si>
  <si>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</si>
  <si>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</si>
  <si>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</si>
  <si>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</si>
  <si>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</si>
  <si>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</si>
  <si>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</si>
  <si>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</si>
  <si>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</si>
  <si>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</si>
  <si>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</si>
  <si>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</si>
  <si>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</si>
  <si>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</si>
  <si>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</si>
  <si>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</si>
  <si>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</si>
  <si>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</si>
  <si>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</si>
  <si>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</si>
  <si>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</si>
  <si>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</si>
  <si>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</si>
  <si>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</si>
  <si>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</si>
  <si>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</si>
  <si>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</si>
  <si>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</si>
  <si>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</si>
  <si>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</si>
  <si>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</si>
  <si>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</si>
  <si>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</si>
  <si>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</si>
  <si>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</si>
  <si>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</si>
  <si>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</si>
  <si>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</si>
  <si>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</si>
  <si>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</si>
  <si>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</si>
  <si>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</si>
  <si>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</si>
  <si>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</si>
  <si>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</si>
  <si>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</si>
  <si>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</si>
  <si>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</si>
  <si>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</si>
  <si>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</si>
  <si>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</si>
  <si>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</si>
  <si>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</si>
  <si>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</si>
  <si>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</si>
  <si>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</si>
  <si>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</si>
  <si>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</si>
  <si>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</si>
  <si>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</si>
  <si>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</si>
  <si>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</si>
  <si>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</si>
  <si>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</si>
  <si>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</si>
  <si>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</si>
  <si>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</si>
  <si>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</si>
  <si>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</si>
  <si>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</si>
  <si>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</si>
  <si>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</si>
  <si>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</si>
  <si>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</si>
  <si>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</si>
  <si>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</si>
  <si>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</si>
  <si>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</si>
  <si>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</si>
  <si>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</si>
  <si>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</si>
  <si>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</si>
  <si>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</si>
  <si>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</si>
  <si>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</si>
  <si>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</si>
  <si>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</si>
  <si>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</si>
  <si>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</si>
  <si>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</si>
  <si>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</si>
  <si>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</si>
  <si>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</si>
  <si>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</si>
  <si>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</si>
  <si>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</si>
  <si>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</si>
  <si>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</si>
  <si>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</si>
  <si>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</si>
  <si>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</si>
  <si>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</si>
  <si>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</si>
  <si>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</si>
  <si>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</si>
  <si>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</si>
  <si>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</si>
  <si>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</si>
  <si>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</si>
  <si>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</si>
  <si>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</si>
  <si>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</si>
  <si>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</si>
  <si>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</si>
  <si>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</si>
  <si>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</si>
  <si>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</si>
  <si>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</si>
  <si>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</si>
  <si>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</si>
  <si>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</si>
  <si>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</si>
  <si>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</si>
  <si>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</si>
  <si>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</si>
  <si>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</si>
  <si>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</si>
  <si>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</si>
  <si>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</si>
  <si>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</si>
  <si>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</si>
  <si>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</si>
  <si>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</si>
  <si>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</si>
  <si>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</si>
  <si>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</si>
  <si>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</si>
  <si>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</si>
  <si>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</si>
  <si>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</si>
  <si>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</si>
  <si>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</si>
  <si>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</si>
  <si>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</si>
  <si>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</si>
  <si>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</si>
  <si>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</si>
  <si>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</si>
  <si>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</si>
  <si>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</si>
  <si>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</si>
  <si>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</si>
  <si>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</si>
  <si>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</si>
  <si>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</si>
  <si>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</si>
  <si>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</si>
  <si>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</si>
  <si>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</si>
  <si>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</si>
  <si>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</si>
  <si>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</si>
  <si>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</si>
  <si>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</si>
  <si>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</si>
  <si>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</si>
  <si>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</si>
  <si>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</si>
  <si>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</si>
  <si>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</si>
  <si>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</si>
  <si>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</si>
  <si>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</si>
  <si>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</si>
  <si>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</si>
  <si>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</si>
  <si>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</si>
  <si>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</si>
  <si>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</si>
  <si>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</si>
  <si>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</si>
  <si>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</si>
  <si>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</si>
  <si>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</si>
  <si>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</si>
  <si>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</si>
  <si>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</si>
  <si>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</si>
  <si>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</si>
  <si>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</si>
  <si>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</si>
  <si>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</si>
  <si>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</si>
  <si>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</si>
  <si>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</si>
  <si>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</si>
  <si>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</si>
  <si>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</si>
  <si>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</si>
  <si>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</si>
  <si>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</si>
  <si>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</si>
  <si>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</si>
  <si>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</si>
  <si>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</si>
  <si>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</si>
  <si>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</si>
  <si>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</si>
  <si>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</si>
  <si>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</si>
  <si>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</si>
  <si>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</si>
  <si>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</si>
  <si>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</si>
  <si>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</si>
  <si>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</si>
  <si>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</si>
  <si>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</si>
  <si>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</si>
  <si>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</si>
  <si>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</si>
  <si>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</si>
  <si>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</si>
  <si>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</si>
  <si>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</si>
  <si>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</si>
  <si>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</si>
  <si>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</si>
  <si>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</si>
  <si>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</si>
  <si>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</si>
  <si>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</si>
  <si>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</si>
  <si>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</si>
  <si>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</si>
  <si>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</si>
  <si>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</si>
  <si>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</si>
  <si>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</si>
  <si>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</si>
  <si>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</si>
  <si>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</si>
  <si>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</si>
  <si>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</si>
  <si>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</si>
  <si>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</si>
  <si>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</si>
  <si>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</si>
  <si>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</si>
  <si>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</si>
  <si>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</si>
  <si>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</si>
  <si>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</si>
  <si>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</si>
  <si>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</si>
  <si>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</si>
  <si>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</si>
  <si>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</si>
  <si>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</si>
  <si>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</si>
  <si>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</si>
  <si>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</si>
  <si>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</si>
  <si>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</si>
  <si>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</si>
  <si>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</si>
  <si>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</si>
  <si>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</si>
  <si>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</si>
  <si>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</si>
  <si>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</si>
  <si>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</si>
  <si>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</si>
  <si>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</si>
  <si>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</si>
  <si>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</si>
  <si>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</si>
  <si>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</si>
  <si>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</si>
  <si>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</si>
  <si>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</si>
  <si>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</si>
  <si>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</si>
  <si>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</si>
  <si>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</si>
  <si>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</si>
  <si>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</si>
  <si>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</si>
  <si>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</si>
  <si>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</si>
  <si>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</si>
  <si>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</si>
  <si>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</si>
  <si>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</si>
  <si>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</si>
  <si>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</si>
  <si>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</si>
  <si>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</si>
  <si>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</si>
  <si>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</si>
  <si>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</si>
  <si>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</si>
  <si>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</si>
  <si>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</si>
  <si>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</si>
  <si>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</si>
  <si>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</si>
  <si>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</si>
  <si>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</si>
  <si>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</si>
  <si>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</si>
  <si>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</si>
  <si>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</si>
  <si>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</si>
  <si>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</si>
  <si>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</si>
  <si>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</si>
  <si>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</si>
  <si>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</si>
  <si>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</si>
  <si>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</si>
  <si>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</si>
  <si>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</si>
  <si>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</si>
  <si>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</si>
  <si>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</si>
  <si>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</si>
  <si>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</si>
  <si>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</si>
  <si>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</si>
  <si>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</si>
  <si>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</si>
  <si>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</si>
  <si>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</si>
  <si>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</si>
  <si>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</si>
  <si>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</si>
  <si>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</si>
  <si>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</si>
  <si>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</si>
  <si>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</si>
  <si>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</si>
  <si>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</si>
  <si>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</si>
  <si>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</si>
  <si>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</si>
  <si>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</si>
  <si>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</si>
  <si>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</si>
  <si>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</si>
  <si>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</si>
  <si>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</si>
  <si>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</si>
  <si>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</si>
  <si>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</si>
  <si>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</si>
  <si>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</si>
  <si>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</si>
  <si>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</si>
  <si>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</si>
  <si>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</si>
  <si>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</si>
  <si>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</si>
  <si>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</si>
  <si>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</si>
  <si>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</si>
  <si>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</si>
  <si>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</si>
  <si>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</si>
  <si>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</si>
  <si>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</si>
  <si>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</si>
  <si>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</si>
  <si>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</si>
  <si>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</si>
  <si>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</si>
  <si>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</si>
  <si>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</si>
  <si>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</si>
  <si>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</si>
  <si>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</si>
  <si>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</si>
  <si>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</si>
  <si>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</si>
  <si>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</si>
  <si>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</si>
  <si>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</si>
  <si>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</si>
  <si>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</si>
  <si>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</si>
  <si>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</si>
  <si>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</si>
  <si>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</si>
  <si>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</si>
  <si>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</si>
  <si>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</si>
  <si>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</si>
  <si>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</si>
  <si>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</si>
  <si>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</si>
  <si>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</si>
  <si>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</si>
  <si>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</si>
  <si>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</si>
  <si>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</si>
  <si>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</si>
  <si>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</si>
  <si>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</si>
  <si>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</si>
  <si>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</si>
  <si>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</si>
  <si>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</si>
  <si>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</si>
  <si>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</si>
  <si>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</si>
  <si>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</si>
  <si>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</si>
  <si>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</si>
  <si>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</si>
  <si>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</si>
  <si>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</si>
  <si>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</si>
  <si>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</si>
  <si>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</si>
  <si>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</si>
  <si>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</si>
  <si>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</si>
  <si>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</si>
  <si>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</si>
  <si>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</si>
  <si>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</si>
  <si>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</si>
  <si>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</si>
  <si>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</si>
  <si>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</si>
  <si>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</si>
  <si>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</si>
  <si>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</si>
  <si>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</si>
  <si>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</si>
  <si>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</si>
  <si>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</si>
  <si>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</si>
  <si>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</si>
  <si>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</si>
  <si>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</si>
  <si>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</si>
  <si>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</si>
  <si>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</si>
  <si>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</si>
  <si>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</si>
  <si>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</si>
  <si>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</si>
  <si>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</si>
  <si>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</si>
  <si>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</si>
  <si>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</si>
  <si>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</si>
  <si>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</si>
  <si>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</si>
  <si>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</si>
  <si>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</si>
  <si>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</si>
  <si>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</si>
  <si>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</si>
  <si>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</si>
  <si>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</si>
  <si>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</si>
  <si>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</si>
  <si>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</si>
  <si>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</si>
  <si>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</si>
  <si>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</si>
  <si>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</si>
  <si>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</si>
  <si>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</si>
  <si>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</si>
  <si>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</si>
  <si>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</si>
  <si>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</si>
  <si>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</si>
  <si>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</si>
  <si>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</si>
  <si>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</si>
  <si>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</si>
  <si>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</si>
  <si>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</si>
  <si>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</si>
  <si>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</si>
  <si>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</si>
  <si>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</si>
  <si>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</si>
  <si>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</si>
  <si>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</si>
  <si>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</si>
  <si>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</si>
  <si>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</si>
  <si>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</si>
  <si>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</si>
  <si>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</si>
  <si>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</si>
  <si>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</si>
  <si>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</si>
  <si>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</si>
  <si>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</si>
  <si>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</si>
  <si>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</si>
  <si>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</si>
  <si>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</si>
  <si>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</si>
  <si>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</si>
  <si>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</si>
  <si>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</si>
  <si>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</si>
  <si>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</si>
  <si>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</si>
  <si>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</si>
  <si>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</si>
  <si>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</si>
  <si>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</si>
  <si>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</si>
  <si>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</si>
  <si>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</si>
  <si>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</si>
  <si>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</si>
  <si>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</si>
  <si>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</si>
  <si>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</si>
  <si>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</si>
  <si>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</si>
  <si>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</si>
  <si>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</si>
  <si>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</si>
  <si>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</si>
  <si>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</si>
  <si>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</si>
  <si>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</si>
  <si>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</si>
  <si>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</si>
  <si>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</si>
  <si>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</si>
  <si>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</si>
  <si>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</si>
  <si>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</si>
  <si>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</si>
  <si>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</si>
  <si>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</si>
  <si>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</si>
  <si>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</si>
  <si>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</si>
  <si>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</si>
  <si>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</si>
  <si>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</si>
  <si>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</si>
  <si>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</si>
  <si>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</si>
  <si>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</si>
  <si>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</si>
  <si>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</si>
  <si>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</si>
  <si>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</si>
  <si>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</si>
  <si>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</si>
  <si>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</si>
  <si>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</si>
  <si>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</si>
  <si>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</si>
  <si>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</si>
  <si>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</si>
  <si>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</si>
  <si>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</si>
  <si>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</si>
  <si>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</si>
  <si>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</si>
  <si>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</si>
  <si>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</si>
  <si>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</si>
  <si>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</si>
  <si>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</si>
  <si>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</si>
  <si>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</si>
  <si>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</si>
  <si>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</si>
  <si>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</si>
  <si>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</si>
  <si>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</si>
  <si>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</si>
  <si>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</si>
  <si>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</si>
  <si>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</si>
  <si>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</si>
  <si>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</si>
  <si>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</si>
  <si>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</si>
  <si>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</si>
  <si>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</si>
  <si>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</si>
  <si>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</si>
  <si>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</si>
  <si>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</si>
  <si>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</si>
  <si>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</si>
  <si>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</si>
  <si>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</si>
  <si>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</si>
  <si>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</si>
  <si>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</si>
  <si>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</si>
  <si>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</si>
  <si>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</si>
  <si>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</si>
  <si>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</si>
  <si>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</si>
  <si>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</si>
  <si>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</si>
  <si>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</si>
  <si>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</si>
  <si>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</si>
  <si>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</si>
  <si>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</si>
  <si>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</si>
  <si>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</si>
  <si>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</si>
  <si>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</si>
  <si>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</si>
  <si>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</si>
  <si>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</si>
  <si>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</si>
  <si>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</si>
  <si>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</si>
  <si>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</si>
  <si>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</si>
  <si>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</si>
  <si>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</si>
  <si>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</si>
  <si>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</si>
  <si>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</si>
  <si>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</si>
  <si>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</si>
  <si>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</si>
  <si>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</si>
  <si>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</si>
  <si>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</si>
  <si>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</si>
  <si>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</si>
  <si>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</si>
  <si>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</si>
  <si>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</si>
  <si>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</si>
  <si>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</si>
  <si>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</si>
  <si>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</si>
  <si>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</si>
  <si>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</si>
  <si>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</si>
  <si>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</si>
  <si>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</si>
  <si>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</si>
  <si>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</si>
  <si>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</si>
  <si>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</si>
  <si>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</si>
  <si>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</si>
  <si>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</si>
  <si>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</si>
  <si>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</si>
  <si>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</si>
  <si>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</si>
  <si>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</si>
  <si>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</si>
  <si>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</si>
  <si>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</si>
  <si>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</si>
  <si>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</si>
  <si>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</si>
  <si>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</si>
  <si>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</si>
  <si>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</si>
  <si>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</si>
  <si>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</si>
  <si>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</si>
  <si>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</si>
  <si>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</si>
  <si>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</si>
  <si>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</si>
  <si>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</si>
  <si>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</si>
  <si>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</si>
  <si>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</si>
  <si>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</si>
  <si>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</si>
  <si>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</si>
  <si>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</si>
  <si>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</si>
  <si>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</si>
  <si>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</si>
  <si>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</si>
  <si>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</si>
  <si>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</si>
  <si>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</si>
  <si>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</si>
  <si>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</si>
  <si>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</si>
  <si>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</si>
  <si>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</si>
  <si>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</si>
  <si>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</si>
  <si>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</si>
  <si>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</si>
  <si>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</si>
  <si>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</si>
  <si>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</si>
  <si>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</si>
  <si>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</si>
  <si>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</si>
  <si>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</si>
  <si>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</si>
  <si>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</si>
  <si>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</si>
  <si>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</si>
  <si>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</si>
  <si>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</si>
  <si>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</si>
  <si>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</si>
  <si>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</si>
  <si>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</si>
  <si>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</si>
  <si>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</si>
  <si>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</si>
  <si>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</si>
  <si>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</si>
  <si>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</si>
  <si>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</si>
  <si>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</si>
  <si>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</si>
  <si>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</si>
  <si>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</si>
  <si>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</si>
  <si>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</si>
  <si>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</si>
  <si>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</si>
  <si>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</si>
  <si>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</si>
  <si>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</si>
  <si>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</si>
  <si>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</si>
  <si>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</si>
  <si>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</si>
  <si>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</si>
  <si>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</si>
  <si>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</si>
  <si>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</si>
  <si>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</si>
  <si>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</si>
  <si>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</si>
  <si>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</si>
  <si>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</si>
  <si>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</si>
  <si>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</si>
  <si>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</si>
  <si>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</si>
  <si>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</si>
  <si>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</si>
  <si>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</si>
  <si>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</si>
  <si>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</si>
  <si>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</si>
  <si>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</si>
  <si>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</si>
  <si>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</si>
  <si>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</si>
  <si>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</si>
  <si>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</si>
  <si>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</si>
  <si>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</si>
  <si>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</si>
  <si>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</si>
  <si>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</si>
  <si>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</si>
  <si>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</si>
  <si>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</si>
  <si>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</si>
  <si>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</si>
  <si>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</si>
  <si>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</si>
  <si>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</si>
  <si>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</si>
  <si>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</si>
  <si>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</si>
  <si>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</si>
  <si>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</si>
  <si>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</si>
  <si>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</si>
  <si>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</si>
  <si>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</si>
  <si>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</si>
  <si>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</si>
  <si>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</si>
  <si>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</si>
  <si>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</si>
  <si>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</si>
  <si>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</si>
  <si>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</si>
  <si>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</si>
  <si>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</si>
  <si>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</si>
  <si>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</si>
  <si>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</si>
  <si>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</si>
  <si>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</si>
  <si>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</si>
  <si>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</si>
  <si>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</si>
  <si>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</si>
  <si>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</si>
  <si>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</si>
  <si>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</si>
  <si>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</si>
  <si>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</si>
  <si>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</si>
  <si>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</si>
  <si>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</si>
  <si>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</si>
  <si>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</si>
  <si>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</si>
  <si>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</si>
  <si>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</si>
  <si>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</si>
  <si>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</si>
  <si>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</si>
  <si>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</si>
  <si>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</si>
  <si>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</si>
  <si>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</si>
  <si>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</si>
  <si>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</si>
  <si>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</si>
  <si>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</si>
  <si>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</si>
  <si>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</si>
  <si>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</si>
  <si>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</si>
  <si>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</si>
  <si>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</si>
  <si>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</si>
  <si>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</si>
  <si>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</si>
  <si>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</si>
  <si>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</si>
  <si>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</si>
  <si>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</si>
  <si>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</si>
  <si>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</si>
  <si>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</si>
  <si>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</si>
  <si>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</si>
  <si>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</si>
  <si>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</si>
  <si>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</si>
  <si>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</si>
  <si>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</si>
  <si>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</si>
  <si>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</si>
  <si>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</si>
  <si>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</si>
  <si>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</si>
  <si>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</si>
  <si>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</si>
  <si>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</si>
  <si>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</si>
  <si>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</si>
  <si>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</si>
  <si>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</si>
  <si>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</si>
  <si>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</si>
  <si>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</si>
  <si>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</si>
  <si>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</si>
  <si>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</si>
  <si>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</si>
  <si>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</si>
  <si>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</si>
  <si>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</si>
  <si>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</si>
  <si>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</si>
  <si>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</si>
  <si>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</si>
  <si>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</si>
  <si>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</si>
  <si>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</si>
  <si>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</si>
  <si>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</si>
  <si>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</si>
  <si>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</si>
  <si>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</si>
  <si>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</si>
  <si>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</si>
  <si>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</si>
  <si>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</si>
  <si>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</si>
  <si>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</si>
  <si>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</si>
  <si>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</si>
  <si>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</si>
  <si>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</si>
  <si>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</si>
  <si>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</si>
  <si>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</si>
  <si>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</si>
  <si>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</si>
  <si>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</si>
  <si>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</si>
  <si>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</si>
  <si>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</si>
  <si>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</si>
  <si>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</si>
  <si>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</si>
  <si>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</si>
  <si>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</si>
  <si>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</si>
  <si>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</si>
  <si>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</si>
  <si>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</si>
  <si>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</si>
  <si>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</si>
  <si>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</si>
  <si>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</si>
  <si>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</si>
  <si>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</si>
  <si>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</si>
  <si>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</si>
  <si>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</si>
  <si>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</si>
  <si>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</si>
  <si>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</si>
  <si>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</si>
  <si>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</si>
  <si>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</si>
  <si>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</si>
  <si>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</si>
  <si>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</si>
  <si>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</si>
  <si>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</si>
  <si>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</si>
  <si>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</si>
  <si>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</si>
  <si>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</si>
  <si>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</si>
  <si>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</si>
  <si>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</si>
  <si>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</si>
  <si>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</si>
  <si>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</si>
  <si>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</si>
  <si>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</si>
  <si>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</si>
  <si>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</si>
  <si>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</si>
  <si>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</si>
  <si>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</si>
  <si>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</si>
  <si>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</si>
  <si>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</si>
  <si>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</si>
  <si>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</si>
  <si>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</si>
  <si>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</si>
  <si>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</si>
  <si>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</si>
  <si>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</si>
  <si>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</si>
  <si>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</si>
  <si>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</si>
  <si>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</si>
  <si>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</si>
  <si>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</si>
  <si>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</si>
  <si>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</si>
  <si>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</si>
  <si>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</si>
  <si>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</si>
  <si>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</si>
  <si>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</si>
  <si>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</si>
  <si>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</si>
  <si>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</si>
  <si>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</si>
  <si>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</si>
  <si>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</si>
  <si>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</si>
  <si>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</si>
  <si>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</si>
  <si>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</si>
  <si>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</si>
  <si>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</si>
  <si>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</si>
  <si>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</si>
  <si>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</si>
  <si>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</si>
  <si>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</si>
  <si>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</si>
  <si>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</si>
  <si>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</si>
  <si>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</si>
  <si>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</si>
  <si>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</si>
  <si>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</si>
  <si>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</si>
  <si>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</si>
  <si>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</si>
  <si>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</si>
  <si>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</si>
  <si>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</si>
  <si>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</si>
  <si>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</si>
  <si>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</si>
  <si>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</si>
  <si>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</si>
  <si>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</si>
  <si>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</si>
  <si>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</si>
  <si>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</si>
  <si>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</si>
  <si>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</si>
  <si>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</si>
  <si>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</si>
  <si>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</si>
  <si>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</si>
  <si>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</si>
  <si>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</si>
  <si>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</si>
  <si>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</si>
  <si>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</si>
  <si>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</si>
  <si>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</si>
  <si>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</si>
  <si>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</si>
  <si>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</si>
  <si>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</si>
  <si>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</si>
  <si>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</si>
  <si>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</si>
  <si>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</si>
  <si>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</si>
  <si>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</si>
  <si>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</si>
  <si>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</si>
  <si>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</si>
  <si>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</si>
  <si>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</si>
  <si>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</si>
  <si>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</si>
  <si>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</si>
  <si>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</si>
  <si>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</si>
  <si>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</si>
  <si>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</si>
  <si>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</si>
  <si>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</si>
  <si>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</si>
  <si>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</si>
  <si>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</si>
  <si>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</si>
  <si>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</si>
  <si>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</si>
  <si>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</si>
  <si>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</si>
  <si>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</si>
  <si>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</si>
  <si>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</si>
  <si>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</si>
  <si>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</si>
  <si>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</si>
  <si>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</si>
  <si>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</si>
  <si>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</si>
  <si>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</si>
  <si>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</si>
  <si>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</si>
  <si>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</si>
  <si>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</si>
  <si>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</si>
  <si>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</si>
  <si>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</si>
  <si>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</si>
  <si>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</si>
  <si>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</si>
  <si>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</si>
  <si>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</si>
  <si>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</si>
  <si>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</si>
  <si>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</si>
  <si>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</si>
  <si>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</si>
  <si>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</si>
  <si>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</si>
  <si>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</si>
  <si>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</si>
  <si>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</si>
  <si>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</si>
  <si>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</si>
  <si>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</si>
  <si>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</si>
  <si>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</si>
  <si>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</si>
  <si>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</si>
  <si>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</si>
  <si>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</si>
  <si>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</si>
  <si>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</si>
  <si>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</si>
  <si>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</si>
  <si>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</si>
  <si>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</si>
  <si>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</si>
  <si>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</si>
  <si>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</si>
  <si>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</si>
  <si>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</si>
  <si>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</si>
  <si>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</si>
  <si>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</si>
  <si>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</si>
  <si>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</si>
  <si>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</si>
  <si>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</si>
  <si>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</si>
  <si>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</si>
  <si>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</si>
  <si>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</si>
  <si>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</si>
  <si>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</si>
  <si>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</si>
  <si>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</si>
  <si>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</si>
  <si>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</si>
  <si>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</si>
  <si>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</si>
  <si>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</si>
  <si>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</si>
  <si>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</si>
  <si>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</si>
  <si>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</si>
  <si>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</si>
  <si>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</si>
  <si>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</si>
  <si>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</si>
  <si>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</si>
  <si>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</si>
  <si>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</si>
  <si>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</si>
  <si>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</si>
  <si>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</si>
  <si>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</si>
  <si>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</si>
  <si>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</si>
  <si>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</si>
  <si>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</si>
  <si>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</si>
  <si>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</si>
  <si>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</si>
  <si>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</si>
  <si>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</si>
  <si>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</si>
  <si>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</si>
  <si>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</si>
  <si>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</si>
  <si>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</si>
  <si>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</si>
  <si>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</si>
  <si>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</si>
  <si>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</si>
  <si>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</si>
  <si>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</si>
  <si>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</si>
  <si>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</si>
  <si>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</si>
  <si>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</si>
  <si>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</si>
  <si>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</si>
  <si>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</si>
  <si>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</si>
  <si>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</si>
  <si>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</si>
  <si>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</si>
  <si>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</si>
  <si>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</si>
  <si>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</si>
  <si>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</si>
  <si>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</si>
  <si>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</si>
  <si>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</si>
  <si>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</si>
  <si>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</si>
  <si>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</si>
  <si>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</si>
  <si>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</si>
  <si>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</si>
  <si>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</si>
  <si>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</si>
  <si>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</si>
  <si>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</si>
  <si>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</si>
  <si>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</si>
  <si>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</si>
  <si>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</si>
  <si>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</si>
  <si>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</si>
  <si>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</si>
  <si>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</si>
  <si>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</si>
  <si>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</si>
  <si>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</si>
  <si>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</si>
  <si>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</si>
  <si>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</si>
  <si>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</si>
  <si>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</si>
  <si>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</si>
  <si>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</si>
  <si>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</si>
  <si>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</si>
  <si>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</si>
  <si>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</si>
  <si>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</si>
  <si>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</si>
  <si>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</si>
  <si>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</si>
  <si>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</si>
  <si>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</si>
  <si>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</si>
  <si>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</si>
  <si>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</si>
  <si>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</si>
  <si>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</si>
  <si>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</si>
  <si>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</si>
  <si>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</si>
  <si>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</si>
  <si>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</si>
  <si>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</si>
  <si>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</si>
  <si>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</si>
  <si>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</si>
  <si>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</si>
  <si>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</si>
  <si>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</si>
  <si>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</si>
  <si>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</si>
  <si>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</si>
  <si>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</si>
  <si>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</si>
  <si>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</si>
  <si>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</si>
  <si>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</si>
  <si>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</si>
  <si>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</si>
  <si>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</si>
  <si>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</si>
  <si>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</si>
  <si>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</si>
  <si>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</si>
  <si>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</si>
  <si>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</si>
  <si>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</si>
  <si>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</si>
  <si>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</si>
  <si>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</si>
  <si>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</si>
  <si>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</si>
  <si>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</si>
  <si>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</si>
  <si>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</si>
  <si>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</si>
  <si>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</si>
  <si>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</si>
  <si>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</si>
  <si>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</si>
  <si>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</si>
  <si>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</si>
  <si>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</si>
  <si>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</si>
  <si>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</si>
  <si>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</si>
  <si>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</si>
  <si>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</si>
  <si>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</si>
  <si>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</si>
  <si>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</si>
  <si>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</si>
  <si>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</si>
  <si>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</si>
  <si>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</si>
  <si>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</si>
  <si>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</si>
  <si>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</si>
  <si>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</si>
  <si>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</si>
  <si>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</si>
  <si>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</si>
  <si>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</si>
  <si>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</si>
  <si>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</si>
  <si>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</si>
  <si>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</si>
  <si>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</si>
  <si>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</si>
  <si>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</si>
  <si>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</si>
  <si>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</si>
  <si>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</si>
  <si>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</si>
  <si>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</si>
  <si>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</si>
  <si>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</si>
  <si>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</si>
  <si>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</si>
  <si>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</si>
  <si>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</si>
  <si>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</si>
  <si>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</si>
  <si>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</si>
  <si>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</si>
  <si>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</si>
  <si>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</si>
  <si>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</si>
  <si>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</si>
  <si>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</si>
  <si>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</si>
  <si>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</si>
  <si>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</si>
  <si>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</si>
  <si>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</si>
  <si>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</si>
  <si>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</si>
  <si>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</si>
  <si>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</si>
  <si>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</si>
  <si>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</si>
  <si>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</si>
  <si>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</si>
  <si>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</si>
  <si>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</si>
  <si>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</si>
  <si>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</si>
  <si>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</si>
  <si>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</si>
  <si>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</si>
  <si>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</si>
  <si>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</si>
  <si>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</si>
  <si>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</si>
  <si>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</si>
  <si>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</si>
  <si>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</si>
  <si>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</si>
  <si>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</si>
  <si>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</si>
  <si>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</si>
  <si>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</si>
  <si>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</si>
  <si>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</si>
  <si>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</si>
  <si>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</si>
  <si>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</si>
  <si>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</si>
  <si>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</si>
  <si>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</si>
  <si>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</si>
  <si>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</si>
  <si>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</si>
  <si>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</si>
  <si>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</si>
  <si>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</si>
  <si>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</si>
  <si>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</si>
  <si>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</si>
  <si>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</si>
  <si>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</si>
  <si>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</si>
  <si>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</si>
  <si>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</si>
  <si>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</si>
  <si>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</si>
  <si>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</si>
  <si>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</si>
  <si>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</si>
  <si>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</si>
  <si>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</si>
  <si>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</si>
  <si>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</si>
  <si>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</si>
  <si>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</si>
  <si>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</si>
  <si>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</si>
  <si>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</si>
  <si>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</si>
  <si>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</si>
  <si>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</si>
  <si>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</si>
  <si>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</si>
  <si>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</si>
  <si>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</si>
  <si>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</si>
  <si>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</si>
  <si>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</si>
  <si>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</si>
  <si>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</si>
  <si>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</si>
  <si>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</si>
  <si>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</si>
  <si>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</si>
  <si>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</si>
  <si>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</si>
  <si>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</si>
  <si>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</si>
  <si>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</si>
  <si>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</si>
  <si>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</si>
  <si>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</si>
  <si>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</si>
  <si>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</si>
  <si>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</si>
  <si>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</si>
  <si>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</si>
  <si>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</si>
  <si>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</si>
  <si>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</si>
  <si>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</si>
  <si>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</si>
  <si>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</si>
  <si>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</si>
  <si>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</si>
  <si>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</si>
  <si>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</si>
  <si>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</si>
  <si>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</si>
  <si>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</si>
  <si>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</si>
  <si>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</si>
  <si>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</si>
  <si>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</si>
  <si>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</si>
  <si>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</si>
  <si>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</si>
  <si>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</si>
  <si>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</si>
  <si>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</si>
  <si>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</si>
  <si>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</si>
  <si>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</si>
  <si>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</si>
  <si>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</si>
  <si>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</si>
  <si>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</si>
  <si>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</si>
  <si>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</si>
  <si>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</si>
  <si>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</si>
  <si>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</si>
  <si>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</si>
  <si>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</si>
  <si>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</si>
  <si>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</si>
  <si>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</si>
  <si>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</si>
  <si>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</si>
  <si>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</si>
  <si>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</si>
  <si>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</si>
  <si>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</si>
  <si>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</si>
  <si>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</si>
  <si>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</si>
  <si>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</si>
  <si>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</si>
  <si>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</si>
  <si>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</si>
  <si>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</si>
  <si>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</si>
  <si>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</si>
  <si>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</si>
  <si>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</si>
  <si>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</si>
  <si>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</si>
  <si>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</si>
  <si>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</si>
  <si>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</si>
  <si>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</si>
  <si>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</si>
  <si>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</si>
  <si>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</si>
  <si>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</si>
  <si>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</si>
  <si>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</si>
  <si>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</si>
  <si>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</si>
  <si>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</si>
  <si>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</si>
  <si>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</si>
  <si>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</si>
  <si>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</si>
  <si>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</si>
  <si>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</si>
  <si>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</si>
  <si>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</si>
  <si>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</si>
  <si>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</si>
  <si>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</si>
  <si>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</si>
  <si>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</si>
  <si>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</si>
  <si>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</si>
  <si>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</si>
  <si>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</si>
  <si>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</si>
  <si>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</si>
  <si>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</si>
  <si>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</si>
  <si>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</si>
  <si>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</si>
  <si>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</si>
  <si>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</si>
  <si>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</si>
  <si>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</si>
  <si>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</si>
  <si>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</si>
  <si>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</si>
  <si>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</si>
  <si>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</si>
  <si>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</si>
  <si>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</si>
  <si>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</si>
  <si>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</si>
  <si>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</si>
  <si>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</si>
  <si>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</si>
  <si>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</si>
  <si>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</si>
  <si>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</si>
  <si>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</si>
  <si>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</si>
  <si>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</si>
  <si>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</si>
  <si>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</si>
  <si>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</si>
  <si>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</si>
  <si>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</si>
  <si>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</si>
  <si>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</si>
  <si>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</si>
  <si>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</si>
  <si>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</si>
  <si>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</si>
  <si>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</si>
  <si>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</si>
  <si>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</si>
  <si>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</si>
  <si>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</si>
  <si>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</si>
  <si>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</si>
  <si>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</si>
  <si>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</si>
  <si>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</si>
  <si>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</si>
  <si>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</si>
  <si>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</si>
  <si>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</si>
  <si>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</si>
  <si>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</si>
  <si>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</si>
  <si>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</si>
  <si>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</si>
  <si>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</si>
  <si>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</si>
  <si>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</si>
  <si>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</si>
  <si>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</si>
  <si>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</si>
  <si>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</si>
  <si>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</si>
  <si>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</si>
  <si>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</si>
  <si>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</si>
  <si>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</si>
  <si>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</si>
  <si>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</si>
  <si>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</si>
  <si>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</si>
  <si>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</si>
  <si>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</si>
  <si>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</si>
  <si>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</si>
  <si>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</si>
  <si>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</si>
  <si>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</si>
  <si>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</si>
  <si>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</si>
  <si>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</si>
  <si>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</si>
  <si>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</si>
  <si>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</si>
  <si>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</si>
  <si>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</si>
  <si>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</si>
  <si>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</si>
  <si>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</si>
  <si>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</si>
  <si>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</si>
  <si>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</si>
  <si>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</si>
  <si>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</si>
  <si>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</si>
  <si>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</si>
  <si>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</si>
  <si>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</si>
  <si>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</si>
  <si>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</si>
  <si>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</si>
  <si>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</si>
  <si>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</si>
  <si>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</si>
  <si>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</si>
  <si>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</si>
  <si>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</si>
  <si>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</si>
  <si>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</si>
  <si>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</si>
  <si>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</si>
  <si>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</si>
  <si>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</si>
  <si>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</si>
  <si>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</si>
  <si>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</si>
  <si>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</si>
  <si>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</si>
  <si>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</si>
  <si>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</si>
  <si>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</si>
  <si>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</si>
  <si>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</si>
  <si>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</si>
  <si>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</si>
  <si>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</si>
  <si>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</si>
  <si>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</si>
  <si>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</si>
  <si>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</si>
  <si>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</si>
  <si>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</si>
  <si>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</si>
  <si>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</si>
  <si>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</si>
  <si>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</si>
  <si>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</si>
  <si>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</si>
  <si>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</si>
  <si>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</si>
  <si>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</si>
  <si>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</si>
  <si>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</si>
  <si>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</si>
  <si>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</si>
  <si>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</si>
  <si>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</si>
  <si>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</si>
  <si>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</si>
  <si>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</si>
  <si>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</si>
  <si>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</si>
  <si>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</si>
  <si>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</si>
  <si>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</si>
  <si>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</si>
  <si>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</si>
  <si>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</si>
  <si>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</si>
  <si>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</si>
  <si>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</si>
  <si>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</si>
  <si>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</si>
  <si>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</si>
  <si>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</si>
  <si>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</si>
  <si>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</si>
  <si>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</si>
  <si>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</si>
  <si>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</si>
  <si>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</si>
  <si>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</si>
  <si>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</si>
  <si>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</si>
  <si>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</si>
  <si>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</si>
  <si>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</si>
  <si>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</si>
  <si>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</si>
  <si>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</si>
  <si>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</si>
  <si>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</si>
  <si>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</si>
  <si>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</si>
  <si>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</si>
  <si>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</si>
  <si>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</si>
  <si>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</si>
  <si>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</si>
  <si>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</si>
  <si>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</si>
  <si>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</si>
  <si>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</si>
  <si>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</si>
  <si>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</si>
  <si>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</si>
  <si>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</si>
  <si>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</si>
  <si>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</si>
  <si>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</si>
  <si>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</si>
  <si>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</si>
  <si>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</si>
  <si>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</si>
  <si>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</si>
  <si>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</si>
  <si>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</si>
  <si>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</si>
  <si>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</si>
  <si>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</si>
  <si>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</si>
  <si>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</si>
  <si>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</si>
  <si>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</si>
  <si>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</si>
  <si>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</si>
  <si>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</si>
  <si>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</si>
  <si>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</si>
  <si>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</si>
  <si>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</si>
  <si>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</si>
  <si>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</si>
  <si>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</si>
  <si>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</si>
  <si>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</si>
  <si>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</si>
  <si>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</si>
  <si>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</si>
  <si>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</si>
  <si>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</si>
  <si>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</si>
  <si>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</si>
  <si>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</si>
  <si>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</si>
  <si>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</si>
  <si>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</si>
  <si>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</si>
  <si>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</si>
  <si>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</si>
  <si>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</si>
  <si>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</si>
  <si>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</si>
  <si>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</si>
  <si>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</si>
  <si>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</si>
  <si>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</si>
  <si>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</si>
  <si>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</si>
  <si>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</si>
  <si>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</si>
  <si>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</si>
  <si>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</si>
  <si>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</si>
  <si>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</si>
  <si>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</si>
  <si>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</si>
  <si>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</si>
  <si>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</si>
  <si>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</si>
  <si>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</si>
  <si>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</si>
  <si>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</si>
  <si>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</si>
  <si>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</si>
  <si>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</si>
  <si>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</si>
  <si>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</si>
  <si>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</si>
  <si>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</si>
  <si>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</si>
  <si>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</si>
  <si>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</si>
  <si>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</si>
  <si>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</si>
  <si>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</si>
  <si>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</si>
  <si>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</si>
  <si>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</si>
  <si>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</si>
  <si>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</si>
  <si>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</si>
  <si>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</si>
  <si>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</si>
  <si>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</si>
  <si>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</si>
  <si>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</si>
  <si>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</si>
  <si>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</si>
  <si>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</si>
  <si>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</si>
  <si>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</si>
  <si>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</si>
  <si>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</si>
  <si>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</si>
  <si>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</si>
  <si>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</si>
  <si>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</si>
  <si>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</si>
  <si>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</si>
  <si>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</si>
  <si>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</si>
  <si>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</si>
  <si>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</si>
  <si>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</si>
  <si>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</si>
  <si>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</si>
  <si>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</si>
  <si>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</si>
  <si>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</si>
  <si>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</si>
  <si>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</si>
  <si>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</si>
  <si>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</si>
  <si>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</si>
  <si>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</si>
  <si>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</si>
  <si>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</si>
  <si>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</si>
  <si>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</si>
  <si>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</si>
  <si>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</si>
  <si>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</si>
  <si>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</si>
  <si>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</si>
  <si>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</si>
  <si>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</si>
  <si>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</si>
  <si>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</si>
  <si>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</si>
  <si>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</si>
  <si>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</si>
  <si>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</si>
  <si>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</si>
  <si>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</si>
  <si>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</si>
  <si>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</si>
  <si>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</si>
  <si>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</si>
  <si>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</si>
  <si>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</si>
  <si>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</si>
  <si>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</si>
  <si>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</si>
  <si>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</si>
  <si>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</si>
  <si>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</si>
  <si>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</si>
  <si>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</si>
  <si>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</si>
  <si>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</si>
  <si>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</si>
  <si>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</si>
  <si>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</si>
  <si>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</si>
  <si>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</si>
  <si>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</si>
  <si>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</si>
  <si>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</si>
  <si>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</si>
  <si>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</si>
  <si>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</si>
  <si>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</si>
  <si>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</si>
  <si>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</si>
  <si>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</si>
  <si>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</si>
  <si>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</si>
  <si>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</si>
  <si>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</si>
  <si>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</si>
  <si>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</si>
  <si>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</si>
  <si>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</si>
  <si>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</si>
  <si>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</si>
  <si>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</si>
  <si>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</si>
  <si>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</si>
  <si>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</si>
  <si>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</si>
  <si>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</si>
  <si>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</si>
  <si>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</si>
  <si>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</si>
  <si>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</si>
  <si>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</si>
  <si>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</si>
  <si>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</si>
  <si>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</si>
  <si>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</si>
  <si>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</si>
  <si>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</si>
  <si>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</si>
  <si>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</si>
  <si>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</si>
  <si>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</si>
  <si>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</si>
  <si>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</si>
  <si>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</si>
  <si>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</si>
  <si>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</si>
  <si>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</si>
  <si>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</si>
  <si>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</si>
  <si>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</si>
  <si>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</si>
  <si>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</si>
  <si>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</si>
  <si>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</si>
  <si>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</si>
  <si>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</si>
  <si>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</si>
  <si>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</si>
  <si>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</si>
  <si>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</si>
  <si>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</si>
  <si>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</si>
  <si>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</si>
  <si>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</si>
  <si>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</si>
  <si>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</si>
  <si>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</si>
  <si>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</si>
  <si>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</si>
  <si>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</si>
  <si>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</si>
  <si>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</si>
  <si>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</si>
  <si>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</si>
  <si>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</si>
  <si>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</si>
  <si>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</si>
  <si>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</si>
  <si>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</si>
  <si>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</si>
  <si>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</si>
  <si>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</si>
  <si>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</si>
  <si>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</si>
  <si>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</si>
  <si>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</si>
  <si>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</si>
  <si>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</si>
  <si>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</si>
  <si>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</si>
  <si>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</si>
  <si>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</si>
  <si>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</si>
  <si>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</si>
  <si>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</si>
  <si>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</si>
  <si>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</si>
  <si>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</si>
  <si>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</si>
  <si>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</si>
  <si>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</si>
  <si>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</si>
  <si>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</si>
  <si>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</si>
  <si>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</si>
  <si>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</si>
  <si>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</si>
  <si>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</si>
  <si>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</si>
  <si>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</si>
  <si>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</si>
  <si>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</si>
  <si>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</si>
  <si>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</si>
  <si>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</si>
  <si>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</si>
  <si>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</si>
  <si>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</si>
  <si>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</si>
  <si>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</si>
  <si>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</si>
  <si>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</si>
  <si>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</si>
  <si>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</si>
  <si>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</si>
  <si>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</si>
  <si>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</si>
  <si>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</si>
  <si>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</si>
  <si>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</si>
  <si>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</si>
  <si>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</si>
  <si>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</si>
  <si>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</si>
  <si>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</si>
  <si>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</si>
  <si>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</si>
  <si>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</si>
  <si>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</si>
  <si>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</si>
  <si>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</si>
  <si>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</si>
  <si>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</si>
  <si>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</si>
  <si>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</si>
  <si>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</si>
  <si>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</si>
  <si>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</si>
  <si>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</si>
  <si>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</si>
  <si>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</si>
  <si>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</si>
  <si>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</si>
  <si>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</si>
  <si>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</si>
  <si>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</si>
  <si>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</si>
  <si>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</si>
  <si>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</si>
  <si>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</si>
  <si>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</si>
  <si>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</si>
  <si>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</si>
  <si>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</si>
  <si>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</si>
  <si>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</si>
  <si>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</si>
  <si>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</si>
  <si>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</si>
  <si>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</si>
  <si>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</si>
  <si>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</si>
  <si>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</si>
  <si>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</si>
  <si>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</si>
  <si>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</si>
  <si>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</si>
  <si>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</si>
  <si>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</si>
  <si>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</si>
  <si>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</si>
  <si>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</si>
  <si>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</si>
  <si>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</si>
  <si>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</si>
  <si>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</si>
  <si>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</si>
  <si>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</si>
  <si>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</si>
  <si>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</si>
  <si>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</si>
  <si>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</si>
  <si>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</si>
  <si>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</si>
  <si>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</si>
  <si>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</si>
  <si>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</si>
  <si>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</si>
  <si>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</si>
  <si>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</si>
  <si>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</si>
  <si>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</si>
  <si>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</si>
  <si>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</si>
  <si>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</si>
  <si>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</si>
  <si>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</si>
  <si>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</si>
  <si>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</si>
  <si>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</si>
  <si>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</si>
  <si>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</si>
  <si>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</si>
  <si>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</si>
  <si>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</si>
  <si>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</si>
  <si>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</si>
  <si>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</si>
  <si>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</si>
  <si>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</si>
  <si>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</si>
  <si>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</si>
  <si>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</si>
  <si>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</si>
  <si>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</si>
  <si>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</si>
  <si>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</si>
  <si>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</si>
  <si>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</si>
  <si>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</si>
  <si>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</si>
  <si>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</si>
  <si>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</si>
  <si>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</si>
  <si>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</si>
  <si>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</si>
  <si>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</si>
  <si>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</si>
  <si>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</si>
  <si>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</si>
  <si>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</si>
  <si>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</si>
  <si>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</si>
  <si>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</si>
  <si>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</si>
  <si>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</si>
  <si>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</si>
  <si>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</si>
  <si>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</si>
  <si>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</si>
  <si>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</si>
  <si>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</si>
  <si>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</si>
  <si>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</si>
  <si>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</si>
  <si>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</si>
  <si>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</si>
  <si>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</si>
  <si>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</si>
  <si>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</si>
  <si>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</si>
  <si>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</si>
  <si>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</si>
  <si>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</si>
  <si>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</si>
  <si>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</si>
  <si>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</si>
  <si>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</si>
  <si>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</si>
  <si>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</si>
  <si>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</si>
  <si>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</si>
  <si>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</si>
  <si>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</si>
  <si>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</si>
  <si>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</si>
  <si>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</si>
  <si>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</si>
  <si>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</si>
  <si>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</si>
  <si>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</si>
  <si>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</si>
  <si>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</si>
  <si>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</si>
  <si>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</si>
  <si>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</si>
  <si>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</si>
  <si>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</si>
  <si>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</si>
  <si>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</si>
  <si>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</si>
  <si>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</si>
  <si>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</si>
  <si>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</si>
  <si>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</si>
  <si>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</si>
  <si>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</si>
  <si>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</si>
  <si>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</si>
  <si>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</si>
  <si>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</si>
  <si>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</si>
  <si>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</si>
  <si>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</si>
  <si>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</si>
  <si>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</si>
  <si>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</si>
  <si>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</si>
  <si>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</si>
  <si>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</si>
  <si>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</si>
  <si>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</si>
  <si>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</si>
  <si>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</si>
  <si>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</si>
  <si>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</si>
  <si>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</si>
  <si>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</si>
  <si>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</si>
  <si>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</si>
  <si>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</si>
  <si>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</si>
  <si>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</si>
  <si>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</si>
  <si>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</si>
  <si>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</si>
  <si>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</si>
  <si>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</si>
  <si>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</si>
  <si>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</si>
  <si>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</si>
  <si>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</si>
  <si>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</si>
  <si>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</si>
  <si>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</si>
  <si>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</si>
  <si>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</si>
  <si>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</si>
  <si>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</si>
  <si>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</si>
  <si>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</si>
  <si>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</si>
  <si>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</si>
  <si>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</si>
  <si>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</si>
  <si>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</si>
  <si>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</si>
  <si>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</si>
  <si>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</si>
  <si>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</si>
  <si>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</si>
  <si>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</si>
  <si>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</si>
  <si>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</si>
  <si>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</si>
  <si>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</si>
  <si>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</si>
  <si>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</si>
  <si>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</si>
  <si>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</si>
  <si>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</si>
  <si>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</si>
  <si>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</si>
  <si>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</si>
  <si>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</si>
  <si>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</si>
  <si>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</si>
  <si>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</si>
  <si>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</si>
  <si>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</si>
  <si>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</si>
  <si>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</si>
  <si>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</si>
  <si>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</si>
  <si>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</si>
  <si>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</si>
  <si>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</si>
  <si>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</si>
  <si>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</si>
  <si>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</si>
  <si>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</si>
  <si>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</si>
  <si>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</si>
  <si>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</si>
  <si>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</si>
  <si>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</si>
  <si>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</si>
  <si>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</si>
  <si>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</si>
  <si>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</si>
  <si>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</si>
  <si>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</si>
  <si>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</si>
  <si>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</si>
  <si>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</si>
  <si>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</si>
  <si>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</si>
  <si>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</si>
  <si>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</si>
  <si>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</si>
  <si>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</si>
  <si>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</si>
  <si>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</si>
  <si>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</si>
  <si>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</si>
  <si>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</si>
  <si>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</si>
  <si>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</si>
  <si>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</si>
  <si>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</si>
  <si>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</si>
  <si>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</si>
  <si>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</si>
  <si>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</si>
  <si>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</si>
  <si>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</si>
  <si>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</si>
  <si>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</si>
  <si>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</si>
  <si>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</si>
  <si>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</si>
  <si>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</si>
  <si>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</si>
  <si>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</si>
  <si>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</si>
  <si>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</si>
  <si>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</si>
  <si>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</si>
  <si>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</si>
  <si>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</si>
  <si>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</si>
  <si>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</si>
  <si>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</si>
  <si>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</si>
  <si>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</si>
  <si>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</si>
  <si>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</si>
  <si>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</si>
  <si>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</si>
  <si>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</si>
  <si>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</si>
  <si>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</si>
  <si>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</si>
  <si>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</si>
  <si>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</si>
  <si>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</si>
  <si>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</si>
  <si>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</si>
  <si>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</si>
  <si>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</si>
  <si>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</si>
  <si>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</si>
  <si>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</si>
  <si>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</si>
  <si>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</si>
  <si>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</si>
  <si>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</si>
  <si>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</si>
  <si>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</si>
  <si>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</si>
  <si>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</si>
  <si>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</si>
  <si>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</si>
  <si>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</si>
  <si>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</si>
  <si>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</si>
  <si>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</si>
  <si>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</si>
  <si>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</si>
  <si>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</si>
  <si>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</si>
  <si>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</si>
  <si>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</si>
  <si>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</si>
  <si>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</si>
  <si>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</si>
  <si>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</si>
  <si>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</si>
  <si>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</si>
  <si>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</si>
  <si>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</si>
  <si>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</si>
  <si>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</si>
  <si>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</si>
  <si>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</si>
  <si>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</si>
  <si>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</si>
  <si>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</si>
  <si>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</si>
  <si>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</si>
  <si>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</si>
  <si>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</si>
  <si>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</si>
  <si>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</si>
  <si>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</si>
  <si>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</si>
  <si>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</si>
  <si>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</si>
  <si>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</si>
  <si>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</si>
  <si>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</si>
  <si>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</si>
  <si>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</si>
  <si>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</si>
  <si>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</si>
  <si>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</si>
  <si>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</si>
  <si>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</si>
  <si>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</si>
  <si>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</si>
  <si>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</si>
  <si>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</si>
  <si>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</si>
  <si>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</si>
  <si>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</si>
  <si>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</si>
  <si>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</si>
  <si>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</si>
  <si>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</si>
  <si>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</si>
  <si>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</si>
  <si>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</si>
  <si>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</si>
  <si>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</si>
  <si>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</si>
  <si>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</si>
  <si>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</si>
  <si>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</si>
  <si>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</si>
  <si>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</si>
  <si>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</si>
  <si>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</si>
  <si>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</si>
  <si>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</si>
  <si>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</si>
  <si>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</si>
  <si>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</si>
  <si>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</si>
  <si>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</si>
  <si>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</si>
  <si>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</si>
  <si>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</si>
  <si>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</si>
  <si>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</si>
  <si>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</si>
  <si>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</si>
  <si>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</si>
  <si>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</si>
  <si>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</si>
  <si>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</si>
  <si>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</si>
  <si>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</si>
  <si>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</si>
  <si>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</si>
  <si>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</si>
  <si>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</si>
  <si>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</si>
  <si>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</si>
  <si>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</si>
  <si>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</si>
  <si>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</si>
  <si>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</si>
  <si>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</si>
  <si>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</si>
  <si>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</si>
  <si>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</si>
  <si>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</si>
  <si>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</si>
  <si>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</si>
  <si>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</si>
  <si>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</si>
  <si>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</si>
  <si>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</si>
  <si>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</si>
  <si>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</si>
  <si>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</si>
  <si>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</si>
  <si>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</si>
  <si>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</si>
  <si>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</si>
  <si>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</si>
  <si>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</si>
  <si>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</si>
  <si>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</si>
  <si>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</si>
  <si>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</si>
  <si>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</si>
  <si>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</si>
  <si>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</si>
  <si>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</si>
  <si>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</si>
  <si>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</si>
  <si>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</si>
  <si>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</si>
  <si>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</si>
  <si>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</si>
  <si>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</si>
  <si>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</si>
  <si>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</si>
  <si>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</si>
  <si>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</si>
  <si>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</si>
  <si>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</si>
  <si>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</si>
  <si>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</si>
  <si>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</si>
  <si>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</si>
  <si>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</si>
  <si>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</si>
  <si>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</si>
  <si>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</si>
  <si>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</si>
  <si>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</si>
  <si>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</si>
  <si>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</si>
  <si>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</si>
  <si>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</si>
  <si>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</si>
  <si>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</si>
  <si>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</si>
  <si>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</si>
  <si>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</si>
  <si>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</si>
  <si>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</si>
  <si>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</si>
  <si>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</si>
  <si>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</si>
  <si>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</si>
  <si>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</si>
  <si>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</si>
  <si>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</si>
  <si>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</si>
  <si>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</si>
  <si>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</si>
  <si>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</si>
  <si>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</si>
  <si>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</si>
  <si>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</si>
  <si>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</si>
  <si>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</si>
  <si>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</si>
  <si>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</si>
  <si>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</si>
  <si>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</si>
  <si>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</si>
  <si>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</si>
  <si>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</si>
  <si>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</si>
  <si>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</si>
  <si>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</si>
  <si>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</si>
  <si>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</si>
  <si>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</si>
  <si>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</si>
  <si>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</si>
  <si>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</si>
  <si>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</si>
  <si>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</si>
  <si>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</si>
  <si>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</si>
  <si>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</si>
  <si>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</si>
  <si>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</si>
  <si>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</si>
  <si>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</si>
  <si>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</si>
  <si>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</si>
  <si>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</si>
  <si>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</si>
  <si>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</si>
  <si>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</si>
  <si>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</si>
  <si>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</si>
  <si>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</si>
  <si>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</si>
  <si>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</si>
  <si>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</si>
  <si>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</si>
  <si>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</si>
  <si>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</si>
  <si>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</si>
  <si>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</si>
  <si>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</si>
  <si>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</si>
  <si>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</si>
  <si>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</si>
  <si>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</si>
  <si>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</si>
  <si>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</si>
  <si>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</si>
  <si>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</si>
  <si>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</si>
  <si>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</si>
  <si>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</si>
  <si>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</si>
  <si>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</si>
  <si>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</si>
  <si>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</si>
  <si>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</si>
  <si>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</si>
  <si>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</si>
  <si>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</si>
  <si>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</si>
  <si>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</si>
  <si>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</si>
  <si>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</si>
  <si>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</si>
  <si>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</si>
  <si>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</si>
  <si>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</si>
  <si>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</si>
  <si>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</si>
  <si>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</si>
  <si>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</si>
  <si>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</si>
  <si>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</si>
  <si>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</si>
  <si>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</si>
  <si>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</si>
  <si>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</si>
  <si>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</si>
  <si>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</si>
  <si>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</si>
  <si>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</si>
  <si>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</si>
  <si>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</si>
  <si>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</si>
  <si>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</si>
  <si>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</si>
  <si>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</si>
  <si>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</si>
  <si>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</si>
  <si>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</si>
  <si>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</si>
  <si>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</si>
  <si>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</si>
  <si>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</si>
  <si>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</si>
  <si>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</si>
  <si>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</si>
  <si>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</si>
  <si>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</si>
  <si>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</si>
  <si>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</si>
  <si>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</si>
  <si>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</si>
  <si>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</si>
  <si>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</si>
  <si>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</si>
  <si>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</si>
  <si>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</si>
  <si>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</si>
  <si>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</si>
  <si>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</si>
  <si>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</si>
  <si>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</si>
  <si>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</si>
  <si>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</si>
  <si>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</si>
  <si>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</si>
  <si>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</si>
  <si>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</si>
  <si>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</si>
  <si>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</si>
  <si>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</si>
  <si>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</si>
  <si>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</si>
  <si>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</si>
  <si>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</si>
  <si>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</si>
  <si>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</si>
  <si>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</si>
  <si>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</si>
  <si>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</si>
  <si>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</si>
  <si>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</si>
  <si>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</si>
  <si>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</si>
  <si>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</si>
  <si>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</si>
  <si>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</si>
  <si>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</si>
  <si>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</si>
  <si>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</si>
  <si>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</si>
  <si>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</si>
  <si>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</si>
  <si>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</si>
  <si>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</si>
  <si>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</si>
  <si>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</si>
  <si>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</si>
  <si>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</si>
  <si>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</si>
  <si>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</si>
  <si>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</si>
  <si>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</si>
  <si>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</si>
  <si>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</si>
  <si>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</si>
  <si>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</si>
  <si>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</si>
  <si>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</si>
  <si>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</si>
  <si>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</si>
  <si>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</si>
  <si>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</si>
  <si>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</si>
  <si>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</si>
  <si>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</si>
  <si>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</si>
  <si>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</si>
  <si>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</si>
  <si>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</si>
  <si>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</si>
  <si>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</si>
  <si>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</si>
  <si>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</si>
  <si>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</si>
  <si>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</si>
  <si>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</si>
  <si>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</si>
  <si>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</si>
  <si>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</si>
  <si>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</si>
  <si>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</si>
  <si>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</si>
  <si>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</si>
  <si>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</si>
  <si>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</si>
  <si>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</si>
  <si>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</si>
  <si>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</si>
  <si>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</si>
  <si>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</si>
  <si>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</si>
  <si>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</si>
  <si>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</si>
  <si>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</si>
  <si>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</si>
  <si>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</si>
  <si>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</si>
  <si>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</si>
  <si>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</si>
  <si>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</si>
  <si>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</si>
  <si>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</si>
  <si>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</si>
  <si>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</si>
  <si>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</si>
  <si>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</si>
  <si>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</si>
  <si>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</si>
  <si>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</si>
  <si>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</si>
  <si>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</si>
  <si>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</si>
  <si>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</si>
  <si>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</si>
  <si>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</si>
  <si>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</si>
  <si>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</si>
  <si>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</si>
  <si>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</si>
  <si>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</si>
  <si>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</si>
  <si>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</si>
  <si>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</si>
  <si>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</si>
  <si>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</si>
  <si>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</si>
  <si>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</si>
  <si>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</si>
  <si>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</si>
  <si>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</si>
  <si>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</si>
  <si>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</si>
  <si>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</si>
  <si>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</si>
  <si>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</si>
  <si>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</si>
  <si>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</si>
  <si>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</si>
  <si>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</si>
  <si>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</si>
  <si>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</si>
  <si>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</si>
  <si>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</si>
  <si>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</si>
  <si>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</si>
  <si>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</si>
  <si>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</si>
  <si>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</si>
  <si>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</si>
  <si>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</si>
  <si>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</si>
  <si>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</si>
  <si>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</si>
  <si>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</si>
  <si>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</si>
  <si>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</si>
  <si>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</si>
  <si>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</si>
  <si>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</si>
  <si>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</si>
  <si>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</si>
  <si>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</si>
  <si>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</si>
  <si>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</si>
  <si>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</si>
  <si>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</si>
  <si>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</si>
  <si>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</si>
  <si>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</si>
  <si>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</si>
  <si>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</si>
  <si>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</si>
  <si>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</si>
  <si>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</si>
  <si>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</si>
  <si>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</si>
  <si>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</si>
  <si>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</si>
  <si>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</si>
  <si>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</si>
  <si>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</si>
  <si>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</si>
  <si>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</si>
  <si>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</si>
  <si>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</si>
  <si>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</si>
  <si>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</si>
  <si>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</si>
  <si>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</si>
  <si>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</si>
  <si>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</si>
  <si>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</si>
  <si>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</si>
  <si>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</si>
  <si>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</si>
  <si>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</si>
  <si>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</si>
  <si>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</si>
  <si>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</si>
  <si>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</si>
  <si>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</si>
  <si>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</si>
  <si>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</si>
  <si>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</si>
  <si>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</si>
  <si>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</si>
  <si>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</si>
  <si>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</si>
  <si>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</si>
  <si>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</si>
  <si>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</si>
  <si>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</si>
  <si>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</si>
  <si>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</si>
  <si>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</si>
  <si>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</si>
  <si>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</si>
  <si>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</si>
  <si>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</si>
  <si>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</si>
  <si>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</si>
  <si>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</si>
  <si>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</si>
  <si>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</si>
  <si>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</si>
  <si>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</si>
  <si>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</si>
  <si>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</si>
  <si>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</si>
  <si>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</si>
  <si>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</si>
  <si>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</si>
  <si>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</si>
  <si>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</si>
  <si>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</si>
  <si>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</si>
  <si>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</si>
  <si>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</si>
  <si>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</si>
  <si>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</si>
  <si>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</si>
  <si>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</si>
  <si>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</si>
  <si>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</si>
  <si>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</si>
  <si>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</si>
  <si>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</si>
  <si>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</si>
  <si>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</si>
  <si>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</si>
  <si>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</si>
  <si>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</si>
  <si>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</si>
  <si>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</si>
  <si>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</si>
  <si>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</si>
  <si>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</si>
  <si>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</si>
  <si>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</si>
  <si>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</si>
  <si>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</si>
  <si>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</si>
  <si>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</si>
  <si>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</si>
  <si>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</si>
  <si>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</si>
  <si>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</si>
  <si>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</si>
  <si>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</si>
  <si>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</si>
  <si>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</si>
  <si>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</si>
  <si>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</si>
  <si>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</si>
  <si>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</si>
  <si>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</si>
  <si>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</si>
  <si>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</si>
  <si>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</si>
  <si>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</si>
  <si>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</si>
  <si>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</si>
  <si>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</si>
  <si>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</si>
  <si>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</si>
  <si>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</si>
  <si>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</si>
  <si>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</si>
  <si>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</si>
  <si>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</si>
  <si>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</si>
  <si>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</si>
  <si>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</si>
  <si>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</si>
  <si>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</si>
  <si>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</si>
  <si>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</si>
  <si>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</si>
  <si>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</si>
  <si>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</si>
  <si>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</si>
  <si>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</si>
  <si>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</si>
  <si>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</si>
  <si>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</si>
  <si>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</si>
  <si>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</si>
  <si>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</si>
  <si>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</si>
  <si>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</si>
  <si>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</si>
  <si>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</si>
  <si>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</si>
  <si>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</si>
  <si>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</si>
  <si>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</si>
  <si>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</si>
  <si>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</si>
  <si>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</si>
  <si>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</si>
  <si>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</si>
  <si>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</si>
  <si>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</si>
  <si>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</si>
  <si>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</si>
  <si>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</si>
  <si>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</si>
  <si>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</si>
  <si>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</si>
  <si>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</si>
  <si>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</si>
  <si>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</si>
  <si>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</si>
  <si>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</si>
  <si>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</si>
  <si>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</si>
  <si>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</si>
  <si>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</si>
  <si>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</si>
  <si>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</si>
  <si>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</si>
  <si>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</si>
  <si>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</si>
  <si>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</si>
  <si>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</si>
  <si>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</si>
  <si>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</si>
  <si>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</si>
  <si>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</si>
  <si>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</si>
  <si>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</si>
  <si>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</si>
  <si>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</si>
  <si>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</si>
  <si>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</si>
  <si>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</si>
  <si>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</si>
  <si>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</si>
  <si>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</si>
  <si>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</si>
  <si>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</si>
  <si>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</si>
  <si>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</si>
  <si>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</si>
  <si>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</si>
  <si>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</si>
  <si>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</si>
  <si>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</si>
  <si>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</si>
  <si>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</si>
  <si>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</si>
  <si>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</si>
  <si>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</si>
  <si>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</si>
  <si>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</si>
  <si>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</si>
  <si>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</si>
  <si>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</si>
  <si>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</si>
  <si>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</si>
  <si>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</si>
  <si>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</si>
  <si>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</si>
  <si>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</si>
  <si>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</si>
  <si>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</si>
  <si>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</si>
  <si>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</si>
  <si>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</si>
  <si>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</si>
  <si>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</si>
  <si>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</si>
  <si>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</si>
  <si>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</si>
  <si>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</si>
  <si>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</si>
  <si>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</si>
  <si>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</si>
  <si>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</si>
  <si>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</si>
  <si>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</si>
  <si>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</si>
  <si>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</si>
  <si>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</si>
  <si>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</si>
  <si>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</si>
  <si>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</si>
  <si>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</si>
  <si>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</si>
  <si>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</si>
  <si>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</si>
  <si>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</si>
  <si>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</si>
  <si>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</si>
  <si>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</si>
  <si>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</si>
  <si>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</si>
  <si>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</si>
  <si>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</si>
  <si>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</si>
  <si>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</si>
  <si>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</si>
  <si>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</si>
  <si>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</si>
  <si>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</si>
  <si>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</si>
  <si>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</si>
  <si>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</si>
  <si>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</si>
  <si>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</si>
  <si>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</si>
  <si>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</si>
  <si>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</si>
  <si>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</si>
  <si>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</si>
  <si>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</si>
  <si>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</si>
  <si>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</si>
  <si>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</si>
  <si>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</si>
  <si>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</si>
  <si>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</si>
  <si>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</si>
  <si>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</si>
  <si>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</si>
  <si>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</si>
  <si>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</si>
  <si>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</si>
  <si>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</si>
  <si>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</si>
  <si>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</si>
  <si>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</si>
  <si>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</si>
  <si>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</si>
  <si>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</si>
  <si>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</si>
  <si>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</si>
  <si>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</si>
  <si>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</si>
  <si>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</si>
  <si>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</si>
  <si>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</si>
  <si>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</si>
  <si>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</si>
  <si>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</si>
  <si>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</si>
  <si>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</si>
  <si>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</si>
  <si>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</si>
  <si>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</si>
  <si>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</si>
  <si>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</si>
  <si>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</si>
  <si>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</si>
  <si>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</si>
  <si>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</si>
  <si>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</si>
  <si>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</si>
  <si>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</si>
  <si>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</si>
  <si>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</si>
  <si>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</si>
  <si>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</si>
  <si>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</si>
  <si>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</si>
  <si>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</si>
  <si>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</si>
  <si>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</si>
  <si>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</si>
  <si>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</si>
  <si>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</si>
  <si>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</si>
  <si>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</si>
  <si>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</si>
  <si>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</si>
  <si>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</si>
  <si>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</si>
  <si>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</si>
  <si>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</si>
  <si>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</si>
  <si>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</si>
  <si>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</si>
  <si>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</si>
  <si>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</si>
  <si>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</si>
  <si>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</si>
  <si>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</si>
  <si>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</si>
  <si>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</si>
  <si>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</si>
  <si>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</si>
  <si>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</si>
  <si>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</si>
  <si>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</si>
  <si>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</si>
  <si>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</si>
  <si>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</si>
  <si>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</si>
  <si>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</si>
  <si>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</si>
  <si>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</si>
  <si>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</si>
  <si>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</si>
  <si>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</si>
  <si>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</si>
  <si>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</si>
  <si>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</si>
  <si>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</si>
  <si>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</si>
  <si>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</si>
  <si>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</si>
  <si>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</si>
  <si>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</si>
  <si>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</si>
  <si>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</si>
  <si>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</si>
  <si>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</si>
  <si>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</si>
  <si>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</si>
  <si>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</si>
  <si>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</si>
  <si>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</si>
  <si>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</si>
  <si>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</si>
  <si>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</si>
  <si>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</si>
  <si>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</si>
  <si>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</si>
  <si>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</si>
  <si>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</si>
  <si>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</si>
  <si>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</si>
  <si>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</si>
  <si>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</si>
  <si>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</si>
  <si>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</si>
  <si>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</si>
  <si>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</si>
  <si>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</si>
  <si>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</si>
  <si>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</si>
  <si>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</si>
  <si>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</si>
  <si>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</si>
  <si>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</si>
  <si>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</si>
  <si>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</si>
  <si>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</si>
  <si>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</si>
  <si>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</si>
  <si>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</si>
  <si>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</si>
  <si>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</si>
  <si>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</si>
  <si>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</si>
  <si>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</si>
  <si>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</si>
  <si>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</si>
  <si>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</si>
  <si>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</si>
  <si>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</si>
  <si>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</si>
  <si>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</si>
  <si>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</si>
  <si>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</si>
  <si>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</si>
  <si>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</si>
  <si>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</si>
  <si>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</si>
  <si>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</si>
  <si>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</si>
  <si>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</si>
  <si>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</si>
  <si>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</si>
  <si>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</si>
  <si>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</si>
  <si>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</si>
  <si>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</si>
  <si>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</si>
  <si>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</si>
  <si>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</si>
  <si>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</si>
  <si>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</si>
  <si>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</si>
  <si>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</si>
  <si>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</si>
  <si>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</si>
  <si>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</si>
  <si>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</si>
  <si>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</si>
  <si>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</si>
  <si>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</si>
  <si>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</si>
  <si>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</si>
  <si>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</si>
  <si>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</si>
  <si>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</si>
  <si>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</si>
  <si>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</si>
  <si>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</si>
  <si>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</si>
  <si>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</si>
  <si>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</si>
  <si>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</si>
  <si>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</si>
  <si>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</si>
  <si>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</si>
  <si>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</si>
  <si>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</si>
  <si>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</si>
  <si>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</si>
  <si>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</si>
  <si>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</si>
  <si>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</si>
  <si>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</si>
  <si>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</si>
  <si>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</si>
  <si>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</si>
  <si>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</si>
  <si>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</si>
  <si>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</si>
  <si>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</si>
  <si>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</si>
  <si>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</si>
  <si>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</si>
  <si>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</si>
  <si>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</si>
  <si>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</si>
  <si>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</si>
  <si>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</si>
  <si>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</si>
  <si>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</si>
  <si>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</si>
  <si>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</si>
  <si>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</si>
  <si>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</si>
  <si>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</si>
  <si>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</si>
  <si>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</si>
  <si>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</si>
  <si>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</si>
  <si>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</si>
  <si>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</si>
  <si>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</si>
  <si>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</si>
  <si>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</si>
  <si>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</si>
  <si>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</si>
  <si>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</si>
  <si>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</si>
  <si>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</si>
  <si>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</si>
  <si>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</si>
  <si>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</si>
  <si>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</si>
  <si>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</si>
  <si>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</si>
  <si>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</si>
  <si>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</si>
  <si>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</si>
  <si>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</si>
  <si>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</si>
  <si>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</si>
  <si>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</si>
  <si>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</si>
  <si>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</si>
  <si>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</si>
  <si>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</si>
  <si>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</si>
  <si>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</si>
  <si>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</si>
  <si>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</si>
  <si>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</si>
  <si>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</si>
  <si>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</si>
  <si>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</si>
  <si>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</si>
  <si>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</si>
  <si>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</si>
  <si>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</si>
  <si>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</si>
  <si>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</si>
  <si>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</si>
  <si>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</si>
  <si>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</si>
  <si>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</si>
  <si>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</si>
  <si>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</si>
  <si>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</si>
  <si>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</si>
  <si>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</si>
  <si>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</si>
  <si>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</si>
  <si>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</si>
  <si>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</si>
  <si>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</si>
  <si>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</si>
  <si>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</si>
  <si>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</si>
  <si>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</si>
  <si>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</si>
  <si>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</si>
  <si>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</si>
  <si>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</si>
  <si>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</si>
  <si>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</si>
  <si>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</si>
  <si>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</si>
  <si>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</si>
  <si>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</si>
  <si>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</si>
  <si>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</si>
  <si>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</si>
  <si>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</si>
  <si>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</si>
  <si>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</si>
  <si>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</si>
  <si>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</si>
  <si>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</si>
  <si>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</si>
  <si>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</si>
  <si>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</si>
  <si>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</si>
  <si>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</si>
  <si>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</si>
  <si>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</si>
  <si>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</si>
  <si>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</si>
  <si>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</si>
  <si>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</si>
  <si>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</si>
  <si>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</si>
  <si>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</si>
  <si>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</si>
  <si>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</si>
  <si>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</si>
  <si>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</si>
  <si>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</si>
  <si>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</si>
  <si>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</si>
  <si>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</si>
  <si>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</si>
  <si>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</si>
  <si>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</si>
  <si>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</si>
  <si>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</si>
  <si>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</si>
  <si>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</si>
  <si>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</si>
  <si>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</si>
  <si>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</si>
  <si>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</si>
  <si>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</si>
  <si>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</si>
  <si>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</si>
  <si>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</si>
  <si>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</si>
  <si>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</si>
  <si>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</si>
  <si>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</si>
  <si>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</si>
  <si>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</si>
  <si>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</si>
  <si>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</si>
  <si>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</si>
  <si>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</si>
  <si>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</si>
  <si>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</si>
  <si>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</si>
  <si>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</si>
  <si>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</si>
  <si>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</si>
  <si>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</si>
  <si>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</si>
  <si>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</si>
  <si>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</si>
  <si>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</si>
  <si>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</si>
  <si>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</si>
  <si>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</si>
  <si>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</si>
  <si>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</si>
  <si>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</si>
  <si>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</si>
  <si>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</si>
  <si>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</si>
  <si>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</si>
  <si>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</si>
  <si>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</si>
  <si>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</si>
  <si>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</si>
  <si>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</si>
  <si>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</si>
  <si>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</si>
  <si>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</si>
  <si>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</si>
  <si>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</si>
  <si>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</si>
  <si>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</si>
  <si>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</si>
  <si>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</si>
  <si>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</si>
  <si>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</si>
  <si>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</si>
  <si>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</si>
  <si>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</si>
  <si>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</si>
  <si>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</si>
  <si>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</si>
  <si>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</si>
  <si>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</si>
  <si>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</si>
  <si>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</si>
  <si>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</si>
  <si>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</si>
  <si>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</si>
  <si>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</si>
  <si>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</si>
  <si>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</si>
  <si>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</si>
  <si>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</si>
  <si>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</si>
  <si>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</si>
  <si>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</si>
  <si>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</si>
  <si>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</si>
  <si>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</si>
  <si>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</si>
  <si>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</si>
  <si>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</si>
  <si>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</si>
  <si>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</si>
  <si>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</si>
  <si>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</si>
  <si>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</si>
  <si>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</si>
  <si>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</si>
  <si>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</si>
  <si>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</si>
  <si>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</si>
  <si>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</si>
  <si>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</si>
  <si>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</si>
  <si>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</si>
  <si>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</si>
  <si>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</si>
  <si>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</si>
  <si>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</si>
  <si>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</si>
  <si>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</si>
  <si>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</si>
  <si>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</si>
  <si>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</si>
  <si>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</si>
  <si>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</si>
  <si>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</si>
  <si>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</si>
  <si>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</si>
  <si>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</si>
  <si>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</si>
  <si>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</si>
  <si>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</si>
  <si>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</si>
  <si>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</si>
  <si>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</si>
  <si>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</si>
  <si>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</si>
  <si>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</si>
  <si>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</si>
  <si>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</si>
  <si>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</si>
  <si>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</si>
  <si>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</si>
  <si>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</si>
  <si>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</si>
  <si>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</si>
  <si>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</si>
  <si>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</si>
  <si>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</si>
  <si>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</si>
  <si>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</si>
  <si>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</si>
  <si>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</si>
  <si>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</si>
  <si>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</si>
  <si>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</si>
  <si>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</si>
  <si>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</si>
  <si>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</si>
  <si>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</si>
  <si>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</si>
  <si>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</si>
  <si>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</si>
  <si>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</si>
  <si>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</si>
  <si>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</si>
  <si>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</si>
  <si>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</si>
  <si>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</si>
  <si>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</si>
  <si>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</si>
  <si>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</si>
  <si>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</si>
  <si>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</si>
  <si>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</si>
  <si>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</si>
  <si>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</si>
  <si>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</si>
  <si>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</si>
  <si>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</si>
  <si>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</si>
  <si>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</si>
  <si>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</si>
  <si>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</si>
  <si>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</si>
  <si>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</si>
  <si>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</si>
  <si>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</si>
  <si>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</si>
  <si>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</si>
  <si>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</si>
  <si>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</si>
  <si>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</si>
  <si>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</si>
  <si>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</si>
  <si>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</si>
  <si>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</si>
  <si>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</si>
  <si>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</si>
  <si>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</si>
  <si>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</si>
  <si>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</si>
  <si>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</si>
  <si>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</si>
  <si>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</si>
  <si>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</si>
  <si>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</si>
  <si>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</si>
  <si>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</si>
  <si>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</si>
  <si>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</si>
  <si>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</si>
  <si>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</si>
  <si>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</si>
  <si>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</si>
  <si>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</si>
  <si>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</si>
  <si>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</si>
  <si>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</si>
  <si>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</si>
  <si>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</si>
  <si>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</si>
  <si>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</si>
  <si>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</si>
  <si>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</si>
  <si>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</si>
  <si>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</si>
  <si>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</si>
  <si>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</si>
  <si>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</si>
  <si>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</si>
  <si>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</si>
  <si>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</si>
  <si>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</si>
  <si>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</si>
  <si>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</si>
  <si>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</si>
  <si>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</si>
  <si>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</si>
  <si>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</si>
  <si>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</si>
  <si>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</si>
  <si>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</si>
  <si>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</si>
  <si>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</si>
  <si>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</si>
  <si>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</si>
  <si>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</si>
  <si>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</si>
  <si>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</si>
  <si>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</si>
  <si>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</si>
  <si>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</si>
  <si>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</si>
  <si>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</si>
  <si>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</si>
  <si>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</si>
  <si>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</si>
  <si>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</si>
  <si>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</si>
  <si>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</si>
  <si>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</si>
  <si>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</si>
  <si>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</si>
  <si>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</si>
  <si>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</si>
  <si>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</si>
  <si>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</si>
  <si>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</si>
  <si>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</si>
  <si>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</si>
  <si>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</si>
  <si>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</si>
  <si>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</si>
  <si>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</si>
  <si>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</si>
  <si>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</si>
  <si>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</si>
  <si>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</si>
  <si>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</si>
  <si>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</si>
  <si>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</si>
  <si>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</si>
  <si>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</si>
  <si>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</si>
  <si>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</si>
  <si>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</si>
  <si>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</si>
  <si>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</si>
  <si>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</si>
  <si>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</si>
  <si>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</si>
  <si>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</si>
  <si>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</si>
  <si>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</si>
  <si>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</si>
  <si>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</si>
  <si>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</si>
  <si>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</si>
  <si>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</si>
  <si>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</si>
  <si>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</si>
  <si>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</si>
  <si>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</si>
  <si>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</si>
  <si>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</si>
  <si>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</si>
  <si>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</si>
  <si>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</si>
  <si>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</si>
  <si>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</si>
  <si>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</si>
  <si>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</si>
  <si>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</si>
  <si>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</si>
  <si>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</si>
  <si>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</si>
  <si>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</si>
  <si>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</si>
  <si>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</si>
  <si>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</si>
  <si>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</si>
  <si>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</si>
  <si>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</si>
  <si>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</si>
  <si>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</si>
  <si>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</si>
  <si>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</si>
  <si>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</si>
  <si>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</si>
  <si>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</si>
  <si>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</si>
  <si>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</si>
  <si>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</si>
  <si>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</si>
  <si>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</si>
  <si>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</si>
  <si>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</si>
  <si>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</si>
  <si>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</si>
  <si>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</si>
  <si>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</si>
  <si>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</si>
  <si>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</si>
  <si>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</si>
  <si>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</si>
  <si>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</si>
  <si>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</si>
  <si>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</si>
  <si>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</si>
  <si>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</si>
  <si>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</si>
  <si>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</si>
  <si>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</si>
  <si>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</si>
  <si>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</si>
  <si>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</si>
  <si>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</si>
  <si>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</si>
  <si>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</si>
  <si>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</si>
  <si>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</si>
  <si>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</si>
  <si>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</si>
  <si>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</si>
  <si>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</si>
  <si>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</si>
  <si>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</si>
  <si>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</si>
  <si>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</si>
  <si>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</si>
  <si>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</si>
  <si>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</si>
  <si>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</si>
  <si>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</si>
  <si>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</si>
  <si>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</si>
  <si>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</si>
  <si>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</si>
  <si>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</si>
  <si>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</si>
  <si>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</si>
  <si>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</si>
  <si>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</si>
  <si>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</si>
  <si>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</si>
  <si>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</si>
  <si>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</si>
  <si>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</si>
  <si>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</si>
  <si>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</si>
  <si>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</si>
  <si>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</si>
  <si>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</si>
  <si>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</si>
  <si>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</si>
  <si>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</si>
  <si>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</si>
  <si>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</si>
  <si>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</si>
  <si>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</si>
  <si>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</si>
  <si>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</si>
  <si>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</si>
  <si>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</si>
  <si>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</si>
  <si>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</si>
  <si>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</si>
  <si>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</si>
  <si>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</si>
  <si>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</si>
  <si>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</si>
  <si>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</si>
  <si>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</si>
  <si>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</si>
  <si>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</si>
  <si>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</si>
  <si>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</si>
  <si>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</si>
  <si>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</si>
  <si>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</si>
  <si>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</si>
  <si>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</si>
  <si>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</si>
  <si>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</si>
  <si>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</si>
  <si>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</si>
  <si>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</si>
  <si>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</si>
  <si>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</si>
  <si>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</si>
  <si>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</si>
  <si>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</si>
  <si>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</si>
  <si>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</si>
  <si>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</si>
  <si>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</si>
  <si>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</si>
  <si>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</si>
  <si>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</si>
  <si>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</si>
  <si>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</si>
  <si>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</si>
  <si>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</si>
  <si>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</si>
  <si>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</si>
  <si>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</si>
  <si>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</si>
  <si>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</si>
  <si>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</si>
  <si>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</si>
  <si>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</si>
  <si>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</si>
  <si>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</si>
  <si>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</si>
  <si>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</si>
  <si>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</si>
  <si>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</si>
  <si>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</si>
  <si>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</si>
  <si>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</si>
  <si>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</si>
  <si>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</si>
  <si>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</si>
  <si>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</si>
  <si>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</si>
  <si>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</si>
  <si>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</si>
  <si>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</si>
  <si>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</si>
  <si>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</si>
  <si>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</si>
  <si>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</si>
  <si>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</si>
  <si>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</si>
  <si>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</si>
  <si>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</si>
  <si>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</si>
  <si>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</si>
  <si>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</si>
  <si>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</si>
  <si>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</si>
  <si>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</si>
  <si>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</si>
  <si>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</si>
  <si>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</si>
  <si>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</si>
  <si>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</si>
  <si>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</si>
  <si>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</si>
  <si>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</si>
  <si>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</si>
  <si>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</si>
  <si>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</si>
  <si>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</si>
  <si>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</si>
  <si>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</si>
  <si>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</si>
  <si>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</si>
  <si>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</si>
  <si>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</si>
  <si>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</si>
  <si>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</si>
  <si>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</si>
  <si>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</si>
  <si>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</si>
  <si>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</si>
  <si>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</si>
  <si>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</si>
  <si>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</si>
  <si>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</si>
  <si>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</si>
  <si>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</si>
  <si>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</si>
  <si>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</si>
  <si>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</si>
  <si>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</si>
  <si>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</si>
  <si>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</si>
  <si>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</si>
  <si>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</si>
  <si>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</si>
  <si>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</si>
  <si>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</si>
  <si>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</si>
  <si>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</si>
  <si>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</si>
  <si>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</si>
  <si>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</si>
  <si>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</si>
  <si>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</si>
  <si>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</si>
  <si>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</si>
  <si>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</si>
  <si>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</si>
  <si>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</si>
  <si>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</si>
  <si>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</si>
  <si>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</si>
  <si>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</si>
  <si>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</si>
  <si>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</si>
  <si>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</si>
  <si>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</si>
  <si>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</si>
  <si>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</si>
  <si>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</si>
  <si>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</si>
  <si>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</si>
  <si>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</si>
  <si>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</si>
  <si>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</si>
  <si>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</si>
  <si>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</si>
  <si>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</si>
  <si>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</si>
  <si>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</si>
  <si>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</si>
  <si>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</si>
  <si>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</si>
  <si>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</si>
  <si>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</si>
  <si>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</si>
  <si>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</si>
  <si>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</si>
  <si>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</si>
  <si>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</si>
  <si>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</si>
  <si>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</si>
  <si>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</si>
  <si>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</si>
  <si>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</si>
  <si>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</si>
  <si>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</si>
  <si>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</si>
  <si>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</si>
  <si>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</si>
  <si>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</si>
  <si>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</si>
  <si>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</si>
  <si>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</si>
  <si>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</si>
  <si>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</si>
  <si>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</si>
  <si>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</si>
  <si>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</si>
  <si>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</si>
  <si>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</si>
  <si>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</si>
  <si>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</si>
  <si>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</si>
  <si>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</si>
  <si>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</si>
  <si>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</si>
  <si>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</si>
  <si>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</si>
  <si>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</si>
  <si>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</si>
  <si>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</si>
  <si>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</si>
  <si>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</si>
  <si>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</si>
  <si>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</si>
  <si>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</si>
  <si>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</si>
  <si>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</si>
  <si>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</si>
  <si>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</si>
  <si>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</si>
  <si>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</si>
  <si>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</si>
  <si>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</si>
  <si>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</si>
  <si>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</si>
  <si>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</si>
  <si>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</si>
  <si>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</si>
  <si>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</si>
  <si>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</si>
  <si>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</si>
  <si>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</si>
  <si>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</si>
  <si>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</si>
  <si>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</si>
  <si>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</si>
  <si>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</si>
  <si>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</si>
  <si>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</si>
  <si>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</si>
  <si>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</si>
  <si>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</si>
  <si>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</si>
  <si>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</si>
  <si>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</si>
  <si>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</si>
  <si>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</si>
  <si>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</si>
  <si>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</si>
  <si>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</si>
  <si>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</si>
  <si>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</si>
  <si>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</si>
  <si>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</si>
  <si>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</si>
  <si>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</si>
  <si>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</si>
  <si>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</si>
  <si>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</si>
  <si>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</si>
  <si>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</si>
  <si>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</si>
  <si>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</si>
  <si>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</si>
  <si>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</si>
  <si>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</si>
  <si>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</si>
  <si>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</si>
  <si>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</si>
  <si>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</si>
  <si>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</si>
  <si>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</si>
  <si>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</si>
  <si>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</si>
  <si>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</si>
  <si>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</si>
  <si>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</si>
  <si>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</si>
  <si>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</si>
  <si>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</si>
  <si>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</si>
  <si>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</si>
  <si>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</si>
  <si>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</si>
  <si>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</si>
  <si>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</si>
  <si>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</si>
  <si>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</si>
  <si>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</si>
  <si>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</si>
  <si>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</si>
  <si>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</si>
  <si>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</si>
  <si>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</si>
  <si>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</si>
  <si>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</si>
  <si>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</si>
  <si>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</si>
  <si>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</si>
  <si>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</si>
  <si>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</si>
  <si>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</si>
  <si>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</si>
  <si>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</si>
  <si>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</si>
  <si>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</si>
  <si>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</si>
  <si>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</si>
  <si>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</si>
  <si>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</si>
  <si>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</si>
  <si>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</si>
  <si>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</si>
  <si>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</si>
  <si>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</si>
  <si>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</si>
  <si>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</si>
  <si>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</si>
  <si>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</si>
  <si>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</si>
  <si>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</si>
  <si>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</si>
  <si>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</si>
  <si>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</si>
  <si>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</si>
  <si>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</si>
  <si>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</si>
  <si>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</si>
  <si>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</si>
  <si>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</si>
  <si>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</si>
  <si>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</si>
  <si>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</si>
  <si>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</si>
  <si>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</si>
  <si>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</si>
  <si>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</si>
  <si>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</si>
  <si>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</si>
  <si>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</si>
  <si>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</si>
  <si>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</si>
  <si>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</si>
  <si>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</si>
  <si>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</si>
  <si>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</si>
  <si>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</si>
  <si>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</si>
  <si>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</si>
  <si>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</si>
  <si>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</si>
  <si>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</si>
  <si>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</si>
  <si>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</si>
  <si>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</si>
  <si>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</si>
  <si>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</si>
  <si>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</si>
  <si>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</si>
  <si>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</si>
  <si>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</si>
  <si>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</si>
  <si>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</si>
  <si>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</si>
  <si>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</si>
  <si>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</si>
  <si>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</si>
  <si>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</si>
  <si>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</si>
  <si>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</si>
  <si>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</si>
  <si>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</si>
  <si>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</si>
  <si>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</si>
  <si>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</si>
  <si>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</si>
  <si>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</si>
  <si>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</si>
  <si>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</si>
  <si>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</si>
  <si>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</si>
  <si>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</si>
  <si>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</si>
  <si>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</si>
  <si>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</si>
  <si>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</si>
  <si>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</si>
  <si>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</si>
  <si>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</si>
  <si>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</si>
  <si>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</si>
  <si>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</si>
  <si>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</si>
  <si>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</si>
  <si>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</si>
  <si>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</si>
  <si>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</si>
  <si>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</si>
  <si>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</si>
  <si>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</si>
  <si>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</si>
  <si>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</si>
  <si>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</si>
  <si>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</si>
  <si>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</si>
  <si>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</si>
  <si>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</si>
  <si>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</si>
  <si>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</si>
  <si>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</si>
  <si>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</si>
  <si>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</si>
  <si>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</si>
  <si>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</si>
  <si>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</si>
  <si>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</si>
  <si>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</si>
  <si>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</si>
  <si>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</si>
  <si>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</si>
  <si>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</si>
  <si>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</si>
  <si>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</si>
  <si>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</si>
  <si>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</si>
  <si>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</si>
  <si>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</si>
  <si>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</si>
  <si>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</si>
  <si>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</si>
  <si>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</si>
  <si>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</si>
  <si>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</si>
  <si>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</si>
  <si>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</si>
  <si>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</si>
  <si>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</si>
  <si>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</si>
  <si>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</si>
  <si>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</si>
  <si>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</si>
  <si>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</si>
  <si>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</si>
  <si>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</si>
  <si>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</si>
  <si>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</si>
  <si>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</si>
  <si>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</si>
  <si>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</si>
  <si>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</si>
  <si>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</si>
  <si>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</si>
  <si>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</si>
  <si>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</si>
  <si>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</si>
  <si>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</si>
  <si>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</si>
  <si>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</si>
  <si>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</si>
  <si>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</si>
  <si>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</si>
  <si>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</si>
  <si>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</si>
  <si>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</si>
  <si>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</si>
  <si>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</si>
  <si>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</si>
  <si>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</si>
  <si>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</si>
  <si>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</si>
  <si>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</si>
  <si>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</si>
  <si>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</si>
  <si>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</si>
  <si>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</si>
  <si>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</si>
  <si>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</si>
  <si>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</si>
  <si>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</si>
  <si>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</si>
  <si>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</si>
  <si>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</si>
  <si>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</si>
  <si>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</si>
  <si>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</si>
  <si>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</si>
  <si>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</si>
  <si>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</si>
  <si>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</si>
  <si>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</si>
  <si>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</si>
  <si>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</si>
  <si>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</si>
  <si>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</si>
  <si>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</si>
  <si>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</si>
  <si>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</si>
  <si>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</si>
  <si>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</si>
  <si>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</si>
  <si>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</si>
  <si>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</si>
  <si>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</si>
  <si>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</si>
  <si>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</si>
  <si>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</si>
  <si>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</si>
  <si>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</si>
  <si>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</si>
  <si>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</si>
  <si>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</si>
  <si>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</si>
  <si>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</si>
  <si>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</si>
  <si>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</si>
  <si>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</si>
  <si>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</si>
  <si>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</si>
  <si>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</si>
  <si>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</si>
  <si>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</si>
  <si>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</si>
  <si>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</si>
  <si>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</si>
  <si>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</si>
  <si>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</si>
  <si>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</si>
  <si>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</si>
  <si>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</si>
  <si>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</si>
  <si>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</si>
  <si>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</si>
  <si>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</si>
  <si>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</si>
  <si>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</si>
  <si>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</si>
  <si>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</si>
  <si>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</si>
  <si>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</si>
  <si>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</si>
  <si>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</si>
  <si>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</si>
  <si>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</si>
  <si>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</si>
  <si>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</si>
  <si>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</si>
  <si>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</si>
  <si>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</si>
  <si>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</si>
  <si>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</si>
  <si>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</si>
  <si>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</si>
  <si>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</si>
  <si>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</si>
  <si>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</si>
  <si>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</si>
  <si>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</si>
  <si>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</si>
  <si>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</si>
  <si>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</si>
  <si>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</si>
  <si>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</si>
  <si>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</si>
  <si>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</si>
  <si>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</si>
  <si>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</si>
  <si>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</si>
  <si>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</si>
  <si>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</si>
  <si>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</si>
  <si>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</si>
  <si>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</si>
  <si>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</si>
  <si>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</si>
  <si>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</si>
  <si>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</si>
  <si>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</si>
  <si>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</si>
  <si>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</si>
  <si>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</si>
  <si>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</si>
  <si>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</si>
  <si>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</si>
  <si>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</si>
  <si>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</si>
  <si>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</si>
  <si>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</si>
  <si>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</si>
  <si>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</si>
  <si>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</si>
  <si>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</si>
  <si>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</si>
  <si>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</si>
  <si>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</si>
  <si>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</si>
  <si>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</si>
  <si>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</si>
  <si>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</si>
  <si>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</si>
  <si>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</si>
  <si>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</si>
  <si>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</si>
  <si>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</si>
  <si>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</si>
  <si>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</si>
  <si>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</si>
  <si>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</si>
  <si>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</si>
  <si>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</si>
  <si>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</si>
  <si>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</si>
  <si>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</si>
  <si>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</si>
  <si>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</si>
  <si>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</si>
  <si>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</si>
  <si>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</si>
  <si>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</si>
  <si>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</si>
  <si>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</si>
  <si>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</si>
  <si>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</si>
  <si>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</si>
  <si>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</si>
  <si>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</si>
  <si>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</si>
  <si>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</si>
  <si>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</si>
  <si>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</si>
  <si>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</si>
  <si>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</si>
  <si>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</si>
  <si>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</si>
  <si>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</si>
  <si>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</si>
  <si>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</si>
  <si>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</si>
  <si>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</si>
  <si>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</si>
  <si>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</si>
  <si>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</si>
  <si>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</si>
  <si>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</si>
  <si>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</si>
  <si>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</si>
  <si>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</si>
  <si>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</si>
  <si>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</si>
  <si>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</si>
  <si>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</si>
  <si>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</si>
  <si>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</si>
  <si>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</si>
  <si>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</si>
  <si>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</si>
  <si>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</si>
  <si>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</si>
  <si>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</si>
  <si>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</si>
  <si>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</si>
  <si>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</si>
  <si>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</si>
  <si>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</si>
  <si>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</si>
  <si>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</si>
  <si>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</si>
  <si>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</si>
  <si>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</si>
  <si>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</si>
  <si>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</si>
  <si>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</si>
  <si>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</si>
  <si>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</si>
  <si>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</si>
  <si>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</si>
  <si>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</si>
  <si>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</si>
  <si>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</si>
  <si>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</si>
  <si>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</si>
  <si>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</si>
  <si>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</si>
  <si>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</si>
  <si>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</si>
  <si>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</si>
  <si>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</si>
  <si>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</si>
  <si>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</si>
  <si>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</si>
  <si>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</si>
  <si>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</si>
  <si>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</si>
  <si>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</si>
  <si>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</si>
  <si>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</si>
  <si>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</si>
  <si>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</si>
  <si>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</si>
  <si>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</si>
  <si>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</si>
  <si>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</si>
  <si>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</si>
  <si>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</si>
  <si>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</si>
  <si>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</si>
  <si>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</si>
  <si>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</si>
  <si>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</si>
  <si>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</si>
  <si>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</si>
  <si>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</si>
  <si>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</si>
  <si>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</si>
  <si>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</si>
  <si>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</si>
  <si>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</si>
  <si>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</si>
  <si>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</si>
  <si>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</si>
  <si>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</si>
  <si>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</si>
  <si>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</si>
  <si>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</si>
  <si>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</si>
  <si>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</si>
  <si>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</si>
  <si>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</si>
  <si>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</si>
  <si>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</si>
  <si>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</si>
  <si>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</si>
  <si>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</si>
  <si>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</si>
  <si>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</si>
  <si>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</si>
  <si>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</si>
  <si>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</si>
  <si>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</si>
  <si>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</si>
  <si>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</si>
  <si>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</si>
  <si>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</si>
  <si>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</si>
  <si>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</si>
  <si>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</si>
  <si>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</si>
  <si>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</si>
  <si>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</si>
  <si>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</si>
  <si>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</si>
  <si>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</si>
  <si>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</si>
  <si>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</si>
  <si>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</si>
  <si>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</si>
  <si>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</si>
  <si>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</si>
  <si>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</si>
  <si>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</si>
  <si>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</si>
  <si>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</si>
  <si>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</si>
  <si>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</si>
  <si>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</si>
  <si>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</si>
  <si>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</si>
  <si>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</si>
  <si>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</si>
  <si>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</si>
  <si>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</si>
  <si>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</si>
  <si>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</si>
  <si>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</si>
  <si>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</si>
  <si>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</si>
  <si>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</si>
  <si>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</si>
  <si>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</si>
  <si>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</si>
  <si>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</si>
  <si>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</si>
  <si>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</si>
  <si>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</si>
  <si>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</si>
  <si>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</si>
  <si>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</si>
  <si>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</si>
  <si>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</si>
  <si>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</si>
  <si>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</si>
  <si>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</si>
  <si>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</si>
  <si>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</si>
  <si>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</si>
  <si>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</si>
  <si>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</si>
  <si>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</si>
  <si>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</si>
  <si>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</si>
  <si>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</si>
  <si>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</si>
  <si>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</si>
  <si>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</si>
  <si>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</si>
  <si>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</si>
  <si>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</si>
  <si>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</si>
  <si>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</si>
  <si>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</si>
  <si>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</si>
  <si>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</si>
  <si>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</si>
  <si>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</si>
  <si>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</si>
  <si>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</si>
  <si>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</si>
  <si>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</si>
  <si>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</si>
  <si>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</si>
  <si>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</si>
  <si>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</si>
  <si>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</si>
  <si>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</si>
  <si>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</si>
  <si>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</si>
  <si>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</si>
  <si>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</si>
  <si>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</si>
  <si>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</si>
  <si>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</si>
  <si>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</si>
  <si>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</si>
  <si>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</si>
  <si>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</si>
  <si>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</si>
  <si>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</si>
  <si>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</si>
  <si>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</si>
  <si>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</si>
  <si>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</si>
  <si>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</si>
  <si>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</si>
  <si>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</si>
  <si>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</si>
  <si>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</si>
  <si>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</si>
  <si>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</si>
  <si>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</si>
  <si>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</si>
  <si>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</si>
  <si>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</si>
  <si>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</si>
  <si>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</si>
  <si>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</si>
  <si>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</si>
  <si>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</si>
  <si>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</si>
  <si>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</si>
  <si>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</si>
  <si>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</si>
  <si>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</si>
  <si>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</si>
  <si>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</si>
  <si>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</si>
  <si>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</si>
  <si>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</si>
  <si>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</si>
  <si>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</si>
  <si>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</si>
  <si>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</si>
  <si>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</si>
  <si>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</si>
  <si>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</si>
  <si>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</si>
  <si>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</si>
  <si>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</si>
  <si>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</si>
  <si>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</si>
  <si>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</si>
  <si>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</si>
  <si>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</si>
  <si>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</si>
  <si>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</si>
  <si>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</si>
  <si>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</si>
  <si>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</si>
  <si>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</si>
  <si>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</si>
  <si>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</si>
  <si>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</si>
  <si>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</si>
  <si>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</si>
  <si>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</si>
  <si>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</si>
  <si>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</si>
  <si>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</si>
  <si>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</si>
  <si>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</si>
  <si>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</si>
  <si>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</si>
  <si>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</si>
  <si>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</si>
  <si>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</si>
  <si>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</si>
  <si>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</si>
  <si>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</si>
  <si>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</si>
  <si>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</si>
  <si>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</si>
  <si>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</si>
  <si>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</si>
  <si>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</si>
  <si>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</si>
  <si>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</si>
  <si>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</si>
  <si>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</si>
  <si>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</si>
  <si>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</si>
  <si>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</si>
  <si>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</si>
  <si>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</si>
  <si>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</si>
  <si>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</si>
  <si>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</si>
  <si>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</si>
  <si>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</si>
  <si>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</si>
  <si>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</si>
  <si>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</si>
  <si>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</si>
  <si>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</si>
  <si>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</si>
  <si>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</si>
  <si>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</si>
  <si>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</si>
  <si>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</si>
  <si>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</si>
  <si>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</si>
  <si>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</si>
  <si>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</si>
  <si>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</si>
  <si>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</si>
  <si>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</si>
  <si>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</si>
  <si>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</si>
  <si>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</si>
  <si>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</si>
  <si>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</si>
  <si>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</si>
  <si>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</si>
  <si>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</si>
  <si>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</si>
  <si>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</si>
  <si>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</si>
  <si>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</si>
  <si>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</si>
  <si>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</si>
  <si>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</si>
  <si>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</si>
  <si>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</si>
  <si>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</si>
  <si>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</si>
  <si>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</si>
  <si>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</si>
  <si>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</si>
  <si>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</si>
  <si>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</si>
  <si>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</si>
  <si>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</si>
  <si>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</si>
  <si>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</si>
  <si>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</si>
  <si>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</si>
  <si>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</si>
  <si>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</si>
  <si>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</si>
  <si>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</si>
  <si>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</si>
  <si>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</si>
  <si>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</si>
  <si>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</si>
  <si>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</si>
  <si>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</si>
  <si>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</si>
  <si>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</si>
  <si>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</si>
  <si>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</si>
  <si>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</si>
  <si>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</si>
  <si>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</si>
  <si>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</si>
  <si>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</si>
  <si>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</si>
  <si>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</si>
  <si>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</si>
  <si>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</si>
  <si>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</si>
  <si>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</si>
  <si>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</si>
  <si>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</si>
  <si>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</si>
  <si>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</si>
  <si>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</si>
  <si>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</si>
  <si>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</si>
  <si>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</si>
  <si>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</si>
  <si>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</si>
  <si>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</si>
  <si>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</si>
  <si>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</si>
  <si>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</si>
  <si>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</si>
  <si>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</si>
  <si>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</si>
  <si>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</si>
  <si>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</si>
  <si>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</si>
  <si>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</si>
  <si>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</si>
  <si>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</si>
  <si>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</si>
  <si>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</si>
  <si>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</si>
  <si>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</si>
  <si>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</si>
  <si>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</si>
  <si>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</si>
  <si>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</si>
  <si>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</si>
  <si>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</si>
  <si>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</si>
  <si>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</si>
  <si>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</si>
  <si>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</si>
  <si>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</si>
  <si>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</si>
  <si>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</si>
  <si>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</si>
  <si>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</si>
  <si>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</si>
  <si>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</si>
  <si>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</si>
  <si>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</si>
  <si>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</si>
  <si>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</si>
  <si>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</si>
  <si>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</si>
  <si>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</si>
  <si>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</si>
  <si>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</si>
  <si>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</si>
  <si>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</si>
  <si>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</si>
  <si>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</si>
  <si>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</si>
  <si>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</si>
  <si>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</si>
  <si>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</si>
  <si>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</si>
  <si>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</si>
  <si>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</si>
  <si>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</si>
  <si>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</si>
  <si>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</si>
  <si>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</si>
  <si>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</si>
  <si>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</si>
  <si>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</si>
  <si>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</si>
  <si>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</si>
  <si>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</si>
  <si>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</si>
  <si>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</si>
  <si>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</si>
  <si>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</si>
  <si>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</si>
  <si>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</si>
  <si>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</si>
  <si>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</si>
  <si>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</si>
  <si>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</si>
  <si>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</si>
  <si>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</si>
  <si>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</si>
  <si>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</si>
  <si>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</si>
  <si>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</si>
  <si>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</si>
  <si>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</si>
  <si>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</si>
  <si>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</si>
  <si>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</si>
  <si>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</si>
  <si>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</si>
  <si>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</si>
  <si>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</si>
  <si>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</si>
  <si>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</si>
  <si>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</si>
  <si>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</si>
  <si>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</si>
  <si>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</si>
  <si>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</si>
  <si>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</si>
  <si>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</si>
  <si>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</si>
  <si>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</si>
  <si>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</si>
  <si>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</si>
  <si>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</si>
  <si>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</si>
  <si>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</si>
  <si>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</si>
  <si>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</si>
  <si>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</si>
  <si>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</si>
  <si>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</si>
  <si>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</si>
  <si>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</si>
  <si>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</si>
  <si>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</si>
  <si>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</si>
  <si>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</si>
  <si>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</si>
  <si>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</si>
  <si>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</si>
  <si>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</si>
  <si>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</si>
  <si>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</si>
  <si>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</si>
  <si>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</si>
  <si>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</si>
  <si>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</si>
  <si>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</si>
  <si>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</si>
  <si>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</si>
  <si>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</si>
  <si>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</si>
  <si>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</si>
  <si>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</si>
  <si>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</si>
  <si>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</si>
  <si>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</si>
  <si>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</si>
  <si>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</si>
  <si>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</si>
  <si>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</si>
  <si>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</si>
  <si>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</si>
  <si>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</si>
  <si>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</si>
  <si>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</si>
  <si>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</si>
  <si>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</si>
  <si>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</si>
  <si>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</si>
  <si>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</si>
  <si>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</si>
  <si>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</si>
  <si>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</si>
  <si>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</si>
  <si>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</si>
  <si>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</si>
  <si>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</si>
  <si>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</si>
  <si>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</si>
  <si>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</si>
  <si>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</si>
  <si>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</si>
  <si>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</si>
  <si>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</si>
  <si>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</si>
  <si>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</si>
  <si>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</si>
  <si>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</si>
  <si>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</si>
  <si>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</si>
  <si>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</si>
  <si>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</si>
  <si>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</si>
  <si>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</si>
  <si>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</si>
  <si>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</si>
  <si>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</si>
  <si>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</si>
  <si>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</si>
  <si>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</si>
  <si>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</si>
  <si>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</si>
  <si>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</si>
  <si>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</si>
  <si>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</si>
  <si>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</si>
  <si>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</si>
  <si>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</si>
  <si>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</si>
  <si>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</si>
  <si>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</si>
  <si>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</si>
  <si>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</si>
  <si>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</si>
  <si>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</si>
  <si>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</si>
  <si>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</si>
  <si>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</si>
  <si>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</si>
  <si>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</si>
  <si>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</si>
  <si>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</si>
  <si>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</si>
  <si>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</si>
  <si>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</si>
  <si>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</si>
  <si>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</si>
  <si>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</si>
  <si>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</si>
  <si>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</si>
  <si>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</si>
  <si>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</si>
  <si>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</si>
  <si>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</si>
  <si>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</si>
  <si>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</si>
  <si>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</si>
  <si>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</si>
  <si>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</si>
  <si>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</si>
  <si>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</si>
  <si>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</si>
  <si>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</si>
  <si>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</si>
  <si>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</si>
  <si>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</si>
  <si>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</si>
  <si>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</si>
  <si>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</si>
  <si>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</si>
  <si>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</si>
  <si>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</si>
  <si>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</si>
  <si>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</si>
  <si>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</si>
  <si>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</si>
  <si>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</si>
  <si>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</si>
  <si>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</si>
  <si>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</si>
  <si>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</si>
  <si>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</si>
  <si>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</si>
  <si>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</si>
  <si>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</si>
  <si>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</si>
  <si>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</si>
  <si>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</si>
  <si>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</si>
  <si>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</si>
  <si>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</si>
  <si>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</si>
  <si>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</si>
  <si>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</si>
  <si>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</si>
  <si>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</si>
  <si>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</si>
  <si>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</si>
  <si>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</si>
  <si>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</si>
  <si>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</si>
  <si>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</si>
  <si>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</si>
  <si>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</si>
  <si>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</si>
  <si>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</si>
  <si>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</si>
  <si>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</si>
  <si>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</si>
  <si>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</si>
  <si>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</si>
  <si>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</si>
  <si>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</si>
  <si>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</si>
  <si>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</si>
  <si>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</si>
  <si>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</si>
  <si>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</si>
  <si>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</si>
  <si>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</si>
  <si>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</si>
  <si>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</si>
  <si>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</si>
  <si>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</si>
  <si>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</si>
  <si>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</si>
  <si>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</si>
  <si>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</si>
  <si>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</si>
  <si>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</si>
  <si>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</si>
  <si>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</si>
  <si>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</si>
  <si>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</si>
  <si>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</si>
  <si>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</si>
  <si>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</si>
  <si>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</si>
  <si>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</si>
  <si>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</si>
  <si>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</si>
  <si>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</si>
  <si>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</si>
  <si>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</si>
  <si>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</si>
  <si>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</si>
  <si>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</si>
  <si>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</si>
  <si>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</si>
  <si>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</si>
  <si>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</si>
  <si>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</si>
  <si>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</si>
  <si>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</si>
  <si>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</si>
  <si>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</si>
  <si>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</si>
  <si>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</si>
  <si>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</si>
  <si>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</si>
  <si>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</si>
  <si>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</si>
  <si>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</si>
  <si>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</si>
  <si>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</si>
  <si>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</si>
  <si>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</si>
  <si>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</si>
  <si>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</si>
  <si>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</si>
  <si>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</si>
  <si>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</si>
  <si>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</si>
  <si>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</si>
  <si>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</si>
  <si>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</si>
  <si>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</si>
  <si>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</si>
  <si>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</si>
  <si>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</si>
  <si>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</si>
  <si>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</si>
  <si>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</si>
  <si>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</si>
  <si>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</si>
  <si>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</si>
  <si>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</si>
  <si>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</si>
  <si>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</si>
  <si>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</si>
  <si>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</si>
  <si>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</si>
  <si>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</si>
  <si>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</si>
  <si>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</si>
  <si>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</si>
  <si>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</si>
  <si>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</si>
  <si>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</si>
  <si>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</si>
  <si>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</si>
  <si>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</si>
  <si>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</si>
  <si>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</si>
  <si>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</si>
  <si>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</si>
  <si>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</si>
  <si>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</si>
  <si>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</si>
  <si>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</si>
  <si>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</si>
  <si>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</si>
  <si>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</si>
  <si>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</si>
  <si>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</si>
  <si>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</si>
  <si>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</si>
  <si>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</si>
  <si>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</si>
  <si>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</si>
  <si>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</si>
  <si>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</si>
  <si>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</si>
  <si>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</si>
  <si>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</si>
  <si>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</si>
  <si>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</si>
  <si>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</si>
  <si>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</si>
  <si>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</si>
  <si>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</si>
  <si>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</si>
  <si>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</si>
  <si>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</si>
  <si>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</si>
  <si>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</si>
  <si>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</si>
  <si>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</si>
  <si>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</si>
  <si>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</si>
  <si>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</si>
  <si>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</si>
  <si>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</si>
  <si>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</si>
  <si>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</si>
  <si>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</si>
  <si>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</si>
  <si>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</si>
  <si>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</si>
  <si>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</si>
  <si>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</si>
  <si>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</si>
  <si>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</si>
  <si>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</si>
  <si>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</si>
  <si>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</si>
  <si>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</si>
  <si>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</si>
  <si>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</si>
  <si>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</si>
  <si>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</si>
  <si>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</si>
  <si>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</si>
  <si>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</si>
  <si>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</si>
  <si>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</si>
  <si>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</si>
  <si>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</si>
  <si>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</si>
  <si>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</si>
  <si>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</si>
  <si>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</si>
  <si>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</si>
  <si>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</si>
  <si>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</si>
  <si>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</si>
  <si>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</si>
  <si>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</si>
  <si>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</si>
  <si>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</si>
  <si>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</si>
  <si>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</si>
  <si>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</si>
  <si>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</si>
  <si>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</si>
  <si>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</si>
  <si>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</si>
  <si>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</si>
  <si>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</si>
  <si>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</si>
  <si>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</si>
  <si>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</si>
  <si>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</si>
  <si>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</si>
  <si>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</si>
  <si>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</si>
  <si>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</si>
  <si>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</si>
  <si>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</si>
  <si>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</si>
  <si>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</si>
  <si>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</si>
  <si>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</si>
  <si>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</si>
  <si>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</si>
  <si>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</si>
  <si>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</si>
  <si>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</si>
  <si>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</si>
  <si>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</si>
  <si>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</si>
  <si>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</si>
  <si>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</si>
  <si>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</si>
  <si>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</si>
  <si>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</si>
  <si>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</si>
  <si>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</si>
  <si>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</si>
  <si>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</si>
  <si>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</si>
  <si>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</si>
  <si>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</si>
  <si>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</si>
  <si>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</si>
  <si>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</si>
  <si>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</si>
  <si>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</si>
  <si>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</si>
  <si>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</si>
  <si>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</si>
  <si>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</si>
  <si>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</si>
  <si>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</si>
  <si>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</si>
  <si>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</si>
  <si>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</si>
  <si>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</si>
  <si>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</si>
  <si>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</si>
  <si>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</si>
  <si>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</si>
  <si>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</si>
  <si>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</si>
  <si>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</si>
  <si>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</si>
  <si>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</si>
  <si>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</si>
  <si>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</si>
  <si>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</si>
  <si>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</si>
  <si>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</si>
  <si>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</si>
  <si>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</si>
  <si>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</si>
  <si>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</si>
  <si>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</si>
  <si>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</si>
  <si>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</si>
  <si>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</si>
  <si>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</si>
  <si>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</si>
  <si>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</si>
  <si>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</si>
  <si>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</si>
  <si>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</si>
  <si>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</si>
  <si>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</si>
  <si>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</si>
  <si>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</si>
  <si>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</si>
  <si>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</si>
  <si>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</si>
  <si>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</si>
  <si>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</si>
  <si>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</si>
  <si>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</si>
  <si>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</si>
  <si>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</si>
  <si>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</si>
  <si>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</si>
  <si>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</si>
  <si>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</si>
  <si>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</si>
  <si>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</si>
  <si>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</si>
  <si>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</si>
  <si>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</si>
  <si>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</si>
  <si>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</si>
  <si>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</si>
  <si>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</si>
  <si>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</si>
  <si>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</si>
  <si>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</si>
  <si>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</si>
  <si>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</si>
  <si>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</si>
  <si>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</si>
  <si>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</si>
  <si>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</si>
  <si>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</si>
  <si>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</si>
  <si>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</si>
  <si>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</si>
  <si>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</si>
  <si>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</si>
  <si>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</si>
  <si>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</si>
  <si>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</si>
  <si>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</si>
  <si>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</si>
  <si>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</si>
  <si>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</si>
  <si>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</si>
  <si>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</si>
  <si>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</si>
  <si>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</si>
  <si>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</si>
  <si>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35km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</si>
  <si>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</si>
  <si>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</si>
  <si>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</si>
  <si>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</si>
  <si>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</si>
  <si>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</si>
  <si>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</si>
  <si>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</si>
  <si>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</si>
  <si>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</si>
  <si>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</si>
  <si>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</si>
  <si>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</si>
  <si>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</si>
  <si>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TT-20251010-01028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</si>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</sst>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278.7087364583349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1.1994075231486931</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0.59661817129381234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45941.657162152776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45941.657162152776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45941.657162152776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45941.657162152776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45941.657162152776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45941.657162152776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45941.657162152776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45941.657162152776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45941.657162152776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45941.657162152776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45941.657162152776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45941.657162152776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45941.657162152776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45941.657162152776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45941.657162152776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45941.657162152776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45941.657162152776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45941.657162152776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45941.657162152776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45941.657162152776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45941.657162152776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45941.657162152776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45941.657162152776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45941.657162152776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45941.657162152776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45941.657162152776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45941.657162152776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45941.657162152776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45941.657162152776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45941.657162152776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45941.657162152776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45941.657162152776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45941.657162152776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45941.657162152776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45941.657162152776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45941.657162152776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45941.657162152776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45941.657162152776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45941.657162152776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45941.657162152776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45941.657162152776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45941.657162152776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45941.657162152776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45941.657162152776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45941.657162152776</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45941.657162152776</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CFCB81-163C-4856-A3F4-91F3F005B52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selection activeCell="A8" sqref="A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134.93007881944504</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116.65732418981497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45941.657162152776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5.5715393515129108E-2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4.4257060180825647E-2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45941.657162152776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45941.657162152776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45941.657162152776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45941.657162152776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45941.657162152776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45941.657162152776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45941.657162152776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45941.657162152776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45941.657162152776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45941.657162152776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45941.657162152776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45941.657162152776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45941.657162152776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45941.657162152776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45941.657162152776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45941.657162152776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45941.657162152776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45941.657162152776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45941.657162152776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45941.657162152776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45941.657162152776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45941.657162152776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45941.657162152776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45941.657162152776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45941.657162152776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45941.657162152776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45941.657162152776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45941.657162152776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45941.657162152776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45941.657162152776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45941.657162152776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45941.657162152776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45941.657162152776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45941.657162152776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45941.657162152776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45941.657162152776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45941.657162152776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45941.657162152776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45941.657162152776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45941.657162152776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45941.657162152776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45941.657162152776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45941.657162152776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45941.657162152776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45941.657162152776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45941.657162152776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45941.657162152776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45941.657162152776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45941.657162152776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45941.657162152776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45941.657162152776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45941.657162152776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45941.657162152776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45941.657162152776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45941.657162152776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45941.657162152776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45941.657162152776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45941.657162152776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45941.657162152776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45941.657162152776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45941.657162152776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45941.657162152776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45941.657162152776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45941.657162152776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45941.657162152776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45941.657162152776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45941.657162152776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45941.657162152776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45941.657162152776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45941.657162152776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45941.657162152776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45941.657162152776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45941.657162152776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45941.657162152776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45941.657162152776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45941.657162152776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45941.657162152776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45941.657162152776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45941.657162152776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45941.657162152776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45941.657162152776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45941.657162152776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45941.657162152776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45941.657162152776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45941.657162152776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45941.657162152776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45941.657162152776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45941.657162152776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45941.657162152776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45941.657162152776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45941.657162152776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45941.657162152776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45941.657162152776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45941.657162152776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45941.657162152776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45941.657162152776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45941.657162152776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45941.657162152776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45941.657162152776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45941.657162152776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45941.657162152776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45941.657162152776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45941.657162152776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45941.657162152776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45941.657162152776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45941.657162152776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45941.657162152776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45941.657162152776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45941.657162152776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45941.657162152776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45941.657162152776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45941.657162152776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45941.657162152776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45941.657162152776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45941.657162152776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45941.657162152776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45941.657162152776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45941.657162152776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45941.657162152776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45941.657162152776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45941.657162152776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45941.657162152776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45941.657162152776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45941.657162152776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45941.657162152776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45941.657162152776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45941.657162152776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45941.657162152776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45941.657162152776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45941.657162152776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45941.657162152776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45941.657162152776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45941.657162152776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45941.657162152776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45941.657162152776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45941.657162152776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45941.657162152776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45941.657162152776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45941.657162152776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45941.657162152776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45941.657162152776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45941.657162152776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45941.657162152776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45941.657162152776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45941.657162152776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45941.657162152776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45941.657162152776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45941.657162152776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45941.657162152776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45941.657162152776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45941.657162152776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45941.657162152776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45941.657162152776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45941.657162152776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45941.657162152776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45941.657162152776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45941.657162152776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45941.657162152776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45941.657162152776</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45941.657162152776</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45941.657162384261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45941.657162384261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45941.657162384261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45941.657162384261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45941.657162384261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45941.657162384261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45941.657162384261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45941.657162384261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45941.657162384261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45941.657162384261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45941.657162384261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45941.657162384261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45941.657162384261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45941.657162384261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45941.657162384261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45941.657162384261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45941.657162384261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45941.657162384261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45941.657162384261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45941.657162384261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45941.657162384261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45941.657162384261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45941.657162384261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45941.657162384261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45941.657162384261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45941.657162384261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45941.657162384261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45941.657162384261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45941.657162384261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45941.657162384261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45941.657162384261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45941.657162384261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45941.657162384261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45941.657162384261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45941.657162384261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45941.657162384261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45941.657162384261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45941.657162384261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45941.657162384261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45941.657162384261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45941.657162384261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45941.657162384261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45941.657162384261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45941.657162384261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45941.657162384261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45941.657162384261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45941.657162384261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45941.657162384261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45941.657162384261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45941.657162384261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45941.657162384261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45941.657162384261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45941.657162384261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45941.657162384261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45941.657162384261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45941.657162384261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45941.657162384261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45941.657162384261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45941.657162384261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45941.657162384261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45941.657162384261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45941.657162384261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45941.657162384261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45941.657162384261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45941.657162384261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45941.657162384261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45941.657162384261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45941.657162384261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45941.657162384261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45941.657162384261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45941.657162384261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45941.657162384261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45941.657162384261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45941.657162384261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45941.657162384261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45941.657162384261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45941.657162384261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45941.657162384261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45941.657162384261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45941.657162384261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45941.657162384261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45941.657162384261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45941.657162384261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45941.657162384261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45941.657162384261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45941.657162384261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45941.657162384261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45941.657162384261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45941.657162384261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45941.657162384261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45941.657162384261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45941.657162384261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45941.657162384261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45941.657162384261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45941.657162384261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45941.657162384261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45941.657162384261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45941.657162384261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45941.657162384261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45941.657162384261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45941.657162384261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45941.657162384261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45941.657162384261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45941.657162384261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45941.657162384261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45941.657162384261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45941.657162384261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45941.657162384261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45941.657162384261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45941.657162384261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45941.657162384261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45941.657162384261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45941.657162384261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45941.657162384261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45941.657162384261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45941.657162384261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45941.657162384261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45941.657162384261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45941.657162384261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45941.657162384261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45941.657162384261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45941.657162384261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45941.657162384261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45941.657162384261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45941.657162384261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45941.657162384261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45941.657162384261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45941.657162384261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45941.657162384261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45941.657162384261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45941.657162384261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45941.657162384261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45941.657162384261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45941.657162384261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45941.657162384261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45941.657162384261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45941.657162384261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45941.657162384261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45941.657162384261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45941.657162384261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45941.657162384261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45941.657162384261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45941.657162384261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45941.657162384261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45941.657162384261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45941.657162384261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45941.657162384261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45941.657162384261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45941.657162384261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45941.657162384261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45941.657162384261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45941.657162384261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45941.657162384261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45941.657162384261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45941.657162384261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45941.657162384261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45941.657162384261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45941.657162384261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45941.657162384261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45941.657162384261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45941.657162384261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45941.657162384261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45941.657162384261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45941.657162384261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45941.657162384261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45941.657162384261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45941.657162384261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45941.657162384261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45941.657162384261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45941.657162384261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45941.657162384261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45941.657162384261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45941.657162384261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45941.657162384261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45941.657162384261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45941.657162384261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45941.657162384261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45941.657162384261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45941.657162384261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45941.657162384261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45941.657162384261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45941.657162384261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45941.657162384261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45941.657162384261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45941.657162384261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45941.657162384261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45941.657162384261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45941.657162384261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45941.657162384261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45941.657162384261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45941.657162384261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45941.657162384261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45941.657162384261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45941.657162384261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45941.657162384261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45941.657162384261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45941.657162384261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45941.657162384261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45941.657162384261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45941.657162384261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45941.657162384261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45941.657162384261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45941.657162384261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45941.657162384261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45941.657162384261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45941.657162384261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45941.657162384261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45941.657162384261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45941.657162384261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45941.657162384261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45941.657162384261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45941.657162384261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45941.657162384261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45941.657162384261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45941.657162384261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45941.657162384261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45941.657162384261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45941.657162384261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45941.657162384261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45941.657162384261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45941.657162384261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45941.657162384261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45941.657162384261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45941.657162384261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45941.657162384261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45941.657162384261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45941.657162384261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45941.657162384261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45941.657162384261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45941.657162384261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45941.657162384261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45941.657162384261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45941.657162384261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45941.657162384261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45941.657162384261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45941.657162384261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45941.657162384261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45941.657162384261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45941.657162384261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45941.657162384261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45941.657162384261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45941.657162384261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45941.657162384261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45941.657162384261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45941.657162384261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45941.657162384261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45941.657162384261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45941.657162384261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45941.657162384261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45941.657162384261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45941.657162384261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45941.657162384261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45941.657162384261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45941.657162384261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45941.657162384261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45941.657162384261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45941.657162384261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45941.657162384261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45941.657162384261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45941.657162384261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45941.657162384261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45941.657162384261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45941.657162384261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45941.657162384261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45941.657162384261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45941.657162384261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45941.657162384261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45941.657162384261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45941.657162384261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45941.657162384261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45941.657162384261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45941.657162384261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45941.657162384261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45941.657162384261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45941.657162384261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45941.657162384261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45941.657162384261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45941.657162384261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45941.657162384261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45941.657162384261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45941.657162384261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45941.657162384261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45941.657162384261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45941.657162384261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45941.657162384261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45941.657162384261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45941.657162384261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45941.657162384261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45941.657162384261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45941.657162384261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45941.657162384261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45941.657162384261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45941.657162384261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45941.657162384261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45941.657162384261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45941.657162384261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45941.657162384261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45941.657162384261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45941.657162384261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45941.657162384261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45941.657162384261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45941.657162384261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45941.657162384261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45941.657162384261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45941.657162384261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45941.657162384261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45941.657162384261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45941.657162384261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45941.657162384261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45941.657162384261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45941.657162384261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45941.657162384261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45941.657162384261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45941.657162384261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45941.657162384261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45941.657162384261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45941.657162384261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45941.657162384261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45941.657162384261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45941.657162384261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45941.657162384261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45941.657162384261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45941.657162384261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45941.657162384261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45941.657162384261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45941.657162384261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45941.657162384261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45941.657162384261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45941.657162384261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45941.657162384261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45941.657162384261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45941.657162384261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45941.657162384261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45941.657162384261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45941.657162384261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45941.657162384261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45941.657162384261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45941.657162384261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45941.657162384261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45941.657162384261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45941.657162384261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45941.657162384261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45941.657162384261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45941.657162384261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45941.657162384261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45941.657162384261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45941.657162384261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45941.657162384261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45941.657162384261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45941.657162384261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45941.657162384261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45941.657162384261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45941.657162384261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45941.657162384261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45941.657162384261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45941.657162384261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45941.657162384261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45941.657162384261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45941.657162384261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45941.657162384261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45941.657162384261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45941.657162384261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45941.657162384261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45941.657162384261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45941.657162384261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45941.657162384261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45941.657162384261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45941.657162384261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45941.657162384261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45941.657162384261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45941.657162384261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45941.657162384261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45941.657162384261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45941.657162384261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45941.657162384261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45941.657162384261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45941.657162384261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45941.657162384261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45941.657162384261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45941.657162384261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45941.657162384261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45941.657162384261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45941.657162384261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45941.657162384261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45941.657162384261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45941.657162384261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45941.657162384261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45941.657162384261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45941.657162384261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45941.657162384261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45941.657162384261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45941.657162384261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45941.657162384261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45941.657162384261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45941.657162384261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45941.657162384261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45941.657162384261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45941.657162384261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45941.657162384261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45941.657162384261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45941.657162384261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45941.657162384261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45941.657162384261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45941.657162384261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45941.657162384261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45941.657162384261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45941.657162384261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45941.657162384261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45941.657162384261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45941.657162384261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45941.657162384261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45941.657162384261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45941.657162384261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45941.657162384261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45941.657162384261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45941.657162384261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45941.657162384261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45941.657162384261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45941.657162384261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45941.657162384261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45941.657162384261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45941.657162384261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45941.657162384261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45941.657162384261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45941.657162384261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45941.657162384261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45941.657162384261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45941.657162384261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45941.657162384261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45941.657162384261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45941.657162384261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45941.657162384261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45941.657162384261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45941.657162384261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45941.657162384261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45941.657162384261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45941.657162384261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45941.657162384261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45941.657162384261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45941.657162384261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45941.657162384261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45941.657162384261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45941.657162384261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45941.657162384261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45941.657162384261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45941.657162384261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45941.657162384261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45941.657162384261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45941.657162384261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45941.657162384261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45941.657162384261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45941.657162384261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45941.657162384261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45941.657162384261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45941.657162384261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45941.657162384261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45941.657162384261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45941.657162384261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45941.657162384261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45941.657162384261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45941.657162384261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45941.657162384261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45941.657162384261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45941.657162384261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45941.657162384261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45941.657162384261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45941.657162384261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45941.657162384261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45941.657162384261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45941.657162384261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45941.657162384261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45941.657162384261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45941.657162384261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45941.657162384261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45941.657162384261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45941.657162384261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45941.657162384261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45941.657162384261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45941.657162384261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45941.657162384261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45941.657162384261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45941.657162384261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45941.657162384261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45941.657162384261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45941.657162384261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45941.657162384261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45941.657162384261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45941.657162384261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45941.657162384261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45941.657162384261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45941.657162384261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45941.657162384261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45941.657162384261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45941.657162384261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45941.657162384261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45941.657162384261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45941.657162384261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45941.657162384261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45941.657162384261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45941.657162384261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45941.657162384261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45941.657162384261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45941.657162384261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45941.657162384261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45941.657162384261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45941.657162384261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45941.657162384261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45941.657162384261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45941.657162384261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45941.657162384261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45941.657162384261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45941.657162384261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45941.657162384261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45941.657162384261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45941.657162384261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45941.657162384261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45941.657162384261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45941.657162384261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45941.657162384261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45941.657162384261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45941.657162384261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45941.657162384261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45941.657162384261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45941.657162384261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45941.657162384261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45941.657162384261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45941.657162384261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45941.657162384261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45941.657162384261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45941.657162384261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45941.657162384261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45941.657162384261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45941.657162384261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45941.657162384261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45941.657162384261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45941.657162384261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45941.657162384261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45941.657162384261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45941.657162384261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45941.657162384261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45941.657162384261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45941.657162384261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45941.657162384261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45941.657162384261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45941.657162384261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45941.657162384261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45941.657162384261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45941.657162384261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45941.657162384261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45941.657162384261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45941.657162384261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45941.657162384261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45941.657162384261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45941.657162384261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45941.657162384261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45941.657162384261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45941.657162384261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45941.657162384261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45941.657162384261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45941.657162384261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45941.657162384261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45941.657162384261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45941.657162384261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45941.657162384261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45941.657162384261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45941.657162384261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45941.657162384261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45941.657162384261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45941.657162384261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45941.657162384261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45941.657162384261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45941.657162384261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45941.657162384261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45941.657162384261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45941.657162384261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45941.657162384261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45941.657162384261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45941.657162384261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45941.657162384261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45941.657162384261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45941.657162384261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45941.657162384261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45941.657162384261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45941.657162384261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45941.657162384261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45941.657162384261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45941.657162384261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45941.657162384261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45941.657162384261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45941.657162384261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45941.657162384261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45941.657162384261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45941.657162384261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45941.657162384261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45941.657162384261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45941.657162384261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45941.657162384261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45941.657162384261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45941.657162384261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45941.657162384261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45941.657162384261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45941.657162384261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45941.657162384261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45941.657162384261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45941.657162384261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45941.657162384261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45941.657162384261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45941.657162384261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45941.657162384261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45941.657162384261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45941.657162384261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45941.657162384261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45941.657162384261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45941.657162384261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45941.657162384261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45941.657162384261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45941.657162384261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45941.657162384261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45941.657162384261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45941.657162384261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45941.657162384261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45941.657162384261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45941.657162384261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45941.657162384261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45941.657162384261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45941.657162384261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45941.657162384261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45941.657162384261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45941.657162384261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45941.657162384261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45941.657162384261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45941.657162384261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45941.657162384261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45941.657162384261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45941.657162384261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45941.657162384261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45941.657162384261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45941.657162384261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45941.657162384261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45941.657162384261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45941.657162384261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45941.657162384261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45941.657162384261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45941.657162384261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45941.657162384261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45941.657162384261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45941.657162384261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45941.657162384261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45941.657162384261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45941.657162384261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45941.657162384261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45941.657162384261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45941.657162384261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45941.657162384261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45941.657162384261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45941.657162384261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45941.657162384261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45941.657162384261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45941.657162384261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45941.657162384261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45941.657162384261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45941.657162384261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45941.657162384261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45941.657162384261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45941.657162384261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45941.657162384261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45941.657162384261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45941.657162384261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45941.657162384261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45941.657162384261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45941.657162384261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45941.657162384261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45941.657162384261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45941.657162384261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45941.657162384261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45941.657162384261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45941.657162384261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45941.657162384261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45941.657162384261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45941.657162384261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45941.657162384261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45941.657162384261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45941.657162384261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45941.657162384261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45941.657162384261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45941.657162384261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45941.657162384261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45941.657162384261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45941.657162384261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45941.657162384261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45941.657162384261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45941.657162384261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45941.657162384261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45941.657162384261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45941.657162384261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45941.657162384261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45941.657162384261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45941.657162384261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45941.657162384261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45941.657162384261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45941.657162384261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45941.657162384261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45941.657162384261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45941.657162384261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45941.657162384261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45941.657162384261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45941.657162384261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45941.657162384261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45941.657162384261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45941.657162384261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45941.657162384261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45941.657162384261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45941.657162384261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45941.657162384261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45941.657162384261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45941.657162384261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45941.657162384261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45941.657162384261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45941.657162384261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45941.657162384261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45941.657162384261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45941.657162384261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45941.657162384261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45941.657162384261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45941.657162384261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45941.657162384261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45941.657162384261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45941.657162384261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45941.657162384261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45941.657162384261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45941.657162384261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45941.657162384261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45941.657162384261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45941.657162384261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45941.657162384261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45941.657162384261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45941.657162384261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45941.657162384261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45941.657162384261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45941.657162384261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45941.657162384261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45941.657162384261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45941.657162384261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45941.657162384261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45941.657162384261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45941.657162384261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45941.657162384261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45941.657162384261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45941.657162384261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45941.657162384261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45941.657162384261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45941.657162384261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45941.657162384261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45941.657162384261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45941.657162384261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45941.657162384261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45941.657162384261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45941.657162384261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45941.657162384261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45941.657162384261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45941.657162384261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45941.657162384261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45941.657162384261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45941.657162384261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45941.657162384261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45941.657162384261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45941.657162384261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45941.657162384261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45941.657162384261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45941.657162384261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45941.657162384261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45941.657162384261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45941.657162384261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45941.657162384261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45941.657162384261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45941.657162384261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45941.657162384261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45941.657162384261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45941.657162384261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45941.657162384261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45941.657162384261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45941.657162384261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45941.657162384261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45941.657162384261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45941.657162384261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45941.657162384261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45941.657162384261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45941.657162384261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45941.657162384261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45941.657162384261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45941.657162384261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45941.657162384261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45941.657162384261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45941.657162384261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45941.657162384261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45941.657162384261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45941.657162384261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45941.657162384261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45941.657162384261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45941.657162384261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45941.657162384261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45941.657162384261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45941.657162384261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45941.657162384261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45941.657162384261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45941.657162384261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45941.657162384261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45941.657162384261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45941.657162384261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45941.657162384261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45941.657162384261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45941.657162384261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45941.657162384261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45941.657162384261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45941.657162384261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45941.657162384261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45941.657162384261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45941.657162384261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45941.657162384261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45941.657162384261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45941.657162384261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45941.657162384261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45941.657162384261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45941.657162384261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45941.657162384261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45941.657162384261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45941.657162384261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45941.657162384261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45941.657162384261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45941.657162384261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45941.657162384261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45941.657162384261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45941.657162384261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45941.657162384261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45941.657162384261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45941.657162384261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45941.657162384261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45941.657162384261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45941.657162384261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45941.657162384261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45941.657162384261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45941.657162384261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45941.657162384261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45941.657162384261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45941.657162384261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45941.657162384261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45941.657162384261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45941.657162384261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45941.657162384261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45941.657162384261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45941.657162384261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45941.657162384261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45941.657162384261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45941.657162384261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45941.657162384261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45941.657162384261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45941.657162384261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45941.657162384261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45941.657162384261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45941.657162384261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45941.657162384261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45941.657162384261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45941.657162384261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45941.657162384261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45941.657162384261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45941.657162384261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45941.657162384261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45941.657162384261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45941.657162384261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45941.657162384261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45941.657162384261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45941.657162384261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45941.657162384261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45941.657162384261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45941.657162384261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45941.657162384261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45941.657162384261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45941.657162384261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45941.657162384261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45941.657162384261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45941.657162384261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45941.657162384261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45941.657162384261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45941.657162384261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45941.657162384261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45941.657162384261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45941.657162384261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45941.657162384261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45941.657162384261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45941.657162384261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45941.657162384261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45941.657162384261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45941.657162384261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45941.657162384261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45941.657162384261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45941.657162384261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45941.657162384261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45941.657162384261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45941.657162384261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45941.657162384261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45941.657162384261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45941.657162384261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45941.657162384261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45941.657162384261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45941.657162384261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45941.657162384261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45941.657162384261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45941.657162384261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45941.657162384261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45941.657162384261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45941.657162384261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45941.657162384261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45941.657162384261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45941.657162384261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45941.657162384261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45941.657162384261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45941.657162384261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45941.657162384261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45941.657162384261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45941.657162384261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45941.657162384261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45941.657162384261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45941.657162384261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45941.657162384261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45941.657162384261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45941.657162384261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45941.657162384261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45941.657162384261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45941.657162384261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45941.657162384261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45941.657162384261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45941.657162384261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45941.657162384261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45941.657162384261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45941.657162384261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45941.657162384261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45941.657162384261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45941.657162384261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45941.657162384261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45941.657162384261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45941.657162384261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45941.657162384261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45941.657162384261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45941.657162384261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45941.657162384261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45941.657162384261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45941.657162384261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45941.657162384261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45941.657162384261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45941.657162384261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45941.657162384261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45941.657162384261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45941.657162384261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45941.657162384261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45941.657162384261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45941.657162384261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45941.657162384261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45941.657162384261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45941.657162384261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45941.657162384261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45941.657162384261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45941.657162384261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45941.657162384261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45941.657162384261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45941.657162384261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45941.657162384261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45941.657162384261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45941.657162384261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45941.657162384261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45941.657162384261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45941.657162384261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45941.657162384261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45941.657162384261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45941.657162384261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45941.657162384261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45941.657162384261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45941.657162384261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45941.657162384261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45941.657162384261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45941.657162384261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45941.657162384261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45941.657162384261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45941.657162384261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45941.657162384261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45941.657162384261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45941.657162384261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45941.657162384261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45941.657162384261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45941.657162384261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45941.657162384261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45941.657162384261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45941.657162384261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45941.657162384261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45941.657162384261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45941.657162384261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45941.657162384261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45941.657162384261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45941.657162384261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45941.657162384261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45941.657162384261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45941.657162384261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45941.657162384261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45941.657162384261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45941.657162384261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45941.657162384261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45941.657162384261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45941.657162384261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45941.657162384261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45941.657162384261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45941.657162384261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45941.657162384261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45941.657162384261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45941.657162384261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45941.657162384261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45941.657162384261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45941.657162384261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45941.657162384261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45941.657162384261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45941.657162384261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45941.657162384261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45941.657162384261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45941.657162384261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45941.657162384261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45941.657162384261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45941.657162384261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45941.657162384261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45941.657162384261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45941.657162384261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45941.657162384261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45941.657162384261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45941.657162384261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45941.657162384261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45941.657162384261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45941.657162384261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45941.657162384261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45941.657162384261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45941.657162384261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45941.657162384261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45941.657162384261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45941.657162384261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45941.657162384261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45941.657162384261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45941.657162384261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45941.657162384261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45941.657162384261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45941.657162384261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45941.657162384261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45941.657162384261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45941.657162384261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45941.657162384261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45941.657162384261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45941.657162384261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45941.657162384261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45941.657162384261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45941.657162384261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45941.657162384261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45941.657162384261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45941.657162384261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45941.657162384261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45941.657162384261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45941.657162384261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45941.657162384261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45941.657162384261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45941.657162384261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45941.657162384261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45941.657162384261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45941.657162384261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45941.657162384261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45941.657162384261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45941.657162384261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45941.657162384261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45941.657162384261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45941.657162384261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45941.657162384261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45941.657162384261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45941.657162384261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45941.657162384261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45941.657162384261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45941.657162384261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45941.657162384261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45941.657162384261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45941.657162384261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45941.657162384261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45941.657162384261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45941.657162384261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45941.657162384261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45941.657162384261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45941.657162384261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45941.657162384261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45941.657162384261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45941.657162384261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45941.657162384261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45941.657162384261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45941.657162384261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45941.657162384261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45941.657162384261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45941.657162384261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45941.657162384261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45941.657162384261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45941.657162384261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45941.657162384261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45941.657162384261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45941.657162384261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45941.657162384261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45941.657162384261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45941.657162384261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45941.657162384261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45941.657162384261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45941.657162384261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45941.657162384261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45941.657162384261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45941.657162384261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45941.657162384261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45941.657162384261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45941.657162384261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45941.657162384261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45941.657162384261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45941.657162384261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45941.657162384261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45941.657162384261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45941.657162384261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45941.657162384261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45941.657162384261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45941.657162384261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45941.657162384261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45941.657162384261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45941.657162384261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45941.657162384261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45941.657162384261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45941.657162384261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45941.657162384261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45941.657162384261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45941.657162384261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45941.657162384261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45941.657162384261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45941.657162384261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45941.657162384261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45941.657162384261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45941.657162384261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45941.657162384261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45941.657162384261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45941.657162384261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45941.657162384261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45941.657162384261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45941.657162384261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45941.657162384261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45941.657162384261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45941.657162384261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45941.657162384261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45941.657162384261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45941.657162384261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45941.657162384261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45941.657162384261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45941.657162384261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45941.657162384261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45941.657162384261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45941.657162384261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45941.657162384261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45941.657162384261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45941.657162384261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45941.657162384261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45941.657162384261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45941.657162384261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45941.657162384261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45941.657162384261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45941.657162384261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45941.657162384261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45941.657162384261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45941.657162384261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45941.657162384261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45941.657162384261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45941.657162384261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45941.657162384261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45941.657162384261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45941.657162384261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45941.657162384261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45941.657162384261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45941.657162384261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45941.657162384261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45941.657162384261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45941.657162384261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45941.657162384261</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238.17644456018024</v>
      </c>
      <c r="H2" s="102">
        <v>45703.474768518521</v>
      </c>
      <c r="I2" s="99" t="str">
        <f>IFERROR(VLOOKUP(D2,DB!A:F,6,0),"")</f>
        <v>SCECO</v>
      </c>
      <c r="J2" s="99" t="str">
        <f>IFERROR(VLOOKUP(D2,DB!A:G,7,0),"")</f>
        <v>Dead</v>
      </c>
      <c r="K2" s="104" t="s">
        <v>39061</v>
      </c>
      <c r="L2" s="96" t="str">
        <f>IFERROR(VLOOKUP(D2,DB!A:I,9,0),"")</f>
        <v>Latis</v>
      </c>
    </row>
    <row r="3" spans="1:16" ht="15" customHeight="1">
      <c r="A3" s="124"/>
      <c r="B3" s="124" t="str">
        <f>IFERROR(VLOOKUP(D3,DB!A:K,11,0),"")</f>
        <v/>
      </c>
      <c r="C3" s="125"/>
      <c r="D3" s="126"/>
      <c r="E3" s="101"/>
      <c r="F3" s="128"/>
      <c r="G3" s="129">
        <f ca="1">IFERROR(NOW()-F3,"")</f>
        <v>45941.657162152776</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45941.657162152776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45941.657162152776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45941.657162152776</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45941.657162152776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45941.657162152776</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45941.657162152776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45941.657162152776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45941.657162152776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9"/>
      <c r="E12" s="127"/>
      <c r="F12" s="128"/>
      <c r="G12" s="129">
        <f ca="1">IFERROR(NOW()-F12,"")</f>
        <v>45941.657162152776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45941.657162152776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45941.657162152776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45941.657162152776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45941.657162152776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45941.657162152776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45941.657162152776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45941.657162152776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45941.657162152776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45941.657162152776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45941.657162152776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45941.657162152776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45941.657162152776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45941.657162152776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45941.657162152776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45941.657162152776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45941.657162152776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45941.657162152776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45941.657162152776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45941.657162152776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45941.657162152776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45941.657162152776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45941.657162152776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45941.657162152776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45941.657162152776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45941.657162152776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45941.657162152776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45941.657162152776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45941.657162152776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45941.657162152776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45941.657162152776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45941.657162152776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45941.657162152776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45941.657162152776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45941.657162152776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45941.657162152776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45941.657162152776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45941.657162152776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45941.657162152776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45941.657162152776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45941.657162152776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45941.657162152776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45941.657162152776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45941.657162152776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45941.657162152776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45941.657162152776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45941.657162152776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45941.657162152776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45941.657162152776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45941.657162152776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45941.657162152776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45941.657162152776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45941.657162152776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45941.657162152776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45941.657162152776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45941.657162152776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45941.657162152776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45941.657162152776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45941.657162152776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45941.657162152776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45941.657162152776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45941.657162152776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45941.657162152776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45941.657162152776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45941.657162152776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45941.657162152776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45941.657162152776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45941.657162152776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45941.657162152776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45941.657162152776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45941.657162152776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45941.657162152776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45941.657162152776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45941.657162152776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45941.657162152776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45941.657162152776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45941.657162152776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45941.657162152776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45941.657162152776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45941.657162152776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45941.657162152776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45941.657162152776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45941.657162152776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45941.657162152776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45941.657162152776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45941.657162152776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45941.657162152776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45941.657162152776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45941.657162152776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45941.657162152776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45941.657162152776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45941.657162152776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45941.657162152776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45941.657162152776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45941.657162152776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45941.657162152776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45941.657162152776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45941.657162152776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45941.657162152776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45941.657162152776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45941.657162152776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45941.657162152776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45941.657162152776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45941.657162152776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45941.657162152776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45941.657162152776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45941.657162152776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45941.657162152776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45941.657162152776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45941.657162152776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45941.657162152776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45941.657162152776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45941.657162152776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45941.657162152776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45941.657162152776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45941.657162152776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45941.657162152776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45941.657162152776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45941.657162152776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45941.657162152776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45941.657162152776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45941.657162152776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45941.657162152776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45941.657162152776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45941.657162152776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45941.657162152776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45941.657162152776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45941.657162152776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45941.657162152776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45941.657162152776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45941.657162152776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45941.657162152776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45941.657162152776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45941.657162152776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45941.657162152776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45941.657162152776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45941.657162152776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45941.657162152776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45941.657162152776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45941.657162152776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45941.657162152776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45941.657162152776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45941.657162152776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45941.657162152776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45941.657162152776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45941.657162152776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45941.657162152776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45941.657162152776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45941.657162152776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45941.657162152776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45941.657162152776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45941.657162152776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45941.657162152776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45941.657162152776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45941.657162152776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45941.657162152776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45941.657162152776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45941.657162152776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45941.657162152776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45941.657162152776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45941.657162152776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45941.657162152776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45941.657162152776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45941.657162152776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45941.657162152776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45941.657162152776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45941.657162152776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45941.657162152776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45941.657162152776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45941.657162152776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45941.657162152776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45941.657162152776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45941.657162152776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45941.657162152776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45941.657162152776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45941.657162152776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45941.657162152776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45941.657162152776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45941.657162152776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45941.657162152776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45941.657162152776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45941.657162152776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45941.657162152776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45941.657162152776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45941.657162152776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45941.657162152776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45941.657162152776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45941.657162152776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45941.657162152776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45941.657162152776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45941.657162152776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45941.657162152776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45941.657162152776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45941.657162152776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45941.657162152776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45941.657162152776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45941.657162152776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45941.657162152776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45941.657162152776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45941.657162152776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45941.657162152776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45941.657162152776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45941.657162152776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45941.657162152776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45941.657162152776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45941.657162152776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45941.657162152776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45941.657162152776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45941.657162152776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45941.657162152776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45941.657162152776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45941.657162152776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45941.657162152776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45941.657162152776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45941.657162152776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45941.657162152776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45941.657162152776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45941.657162152776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45941.657162152776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45941.657162152776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45941.657162152776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45941.657162152776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45941.657162152776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45941.657162152776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45941.657162152776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45941.657162152776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45941.657162152776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45941.657162152776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45941.657162152776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45941.657162152776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45941.657162152776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45941.657162152776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45941.657162152776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45941.657162152776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45941.657162152776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45941.657162152776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45941.657162152776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45941.657162152776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45941.657162152776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45941.657162152776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45941.657162152776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45941.657162152776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45941.657162152776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45941.657162152776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45941.657162152776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45941.657162152776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45941.657162152776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45941.657162152776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45941.657162152776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45941.657162152776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45941.657162152776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45941.657162152776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45941.657162152776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45941.657162152776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45941.657162152776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45941.657162152776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45941.657162152776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45941.657162152776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45941.657162152776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45941.657162152776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45941.657162152776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45941.657162152776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45941.657162152776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45941.657162152776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45941.657162152776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45941.657162152776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45941.657162152776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45941.657162152776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45941.657162152776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45941.657162152776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45941.657162152776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45941.657162152776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45941.657162152776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45941.657162152776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45941.657162152776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45941.657162152776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45941.657162152776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45941.657162152776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45941.657162152776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45941.657162152776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45941.657162152776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45941.657162152776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45941.657162152776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45941.657162152776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45941.657162152776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45941.657162152776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45941.657162152776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45941.657162152776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45941.657162152776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45941.657162152776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45941.657162152776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45941.657162152776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45941.657162152776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45941.657162152776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45941.657162152776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45941.657162152776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45941.657162152776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45941.657162152776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45941.657162152776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45941.657162152776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45941.657162152776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45941.657162152776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45941.657162152776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45941.657162152776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45941.657162152776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45941.657162152776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45941.657162152776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45941.657162152776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45941.657162152776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45941.657162152776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45941.657162152776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45941.657162152776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45941.657162152776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45941.657162152776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45941.657162152776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45941.657162152776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45941.657162152776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45941.657162152776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45941.657162152776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45941.657162152776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45941.657162152776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45941.657162152776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45941.657162152776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45941.657162152776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45941.657162152776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45941.657162152776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45941.657162152776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45941.657162152776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45941.657162152776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45941.657162152776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45941.657162152776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45941.657162152776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45941.657162152776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45941.657162152776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45941.657162152776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45941.657162152776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45941.657162152776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45941.657162152776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45941.657162152776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45941.657162152776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45941.657162152776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45941.657162152776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45941.657162152776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45941.657162152776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45941.657162152776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45941.657162152776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45941.657162152776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45941.657162152776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45941.657162152776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45941.657162152776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45941.657162152776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45941.657162152776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45941.657162152776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45941.657162152776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45941.657162152776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45941.657162152776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45941.657162152776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45941.657162152776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45941.657162152776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45941.657162152776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45941.657162152776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45941.657162152776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45941.657162152776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45941.657162152776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45941.657162152776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45941.657162152776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45941.657162152776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45941.657162152776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45941.657162152776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45941.657162152776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45941.657162152776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45941.657162152776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45941.657162152776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45941.657162152776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45941.657162152776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45941.657162152776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45941.657162152776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45941.657162152776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45941.657162152776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45941.657162152776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45941.657162152776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45941.657162152776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45941.657162152776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45941.657162152776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45941.657162152776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45941.657162152776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45941.657162152776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45941.657162152776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45941.657162152776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45941.657162152776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45941.657162152776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45941.657162152776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45941.657162152776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45941.657162152776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45941.657162152776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45941.657162152776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45941.657162152776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45941.657162152776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45941.657162152776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45941.657162152776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45941.657162152776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45941.657162152776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45941.657162152776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45941.657162152776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45941.657162152776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45941.657162152776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45941.657162152776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45941.657162152776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45941.657162152776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45941.657162152776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45941.657162152776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45941.657162152776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45941.657162152776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45941.657162152776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45941.657162152776</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45941.657162152776</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45941.657162152776</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39062</v>
      </c>
      <c r="B2" s="37" t="str">
        <f>IFERROR(VLOOKUP(D2,DB!A:K,11,0),"")</f>
        <v>R5</v>
      </c>
      <c r="C2" s="37">
        <v>3</v>
      </c>
      <c r="D2" s="123" t="s">
        <v>36000</v>
      </c>
      <c r="E2" s="37" t="s">
        <v>38964</v>
      </c>
      <c r="F2" s="38">
        <v>45891.832060185188</v>
      </c>
      <c r="G2" s="155">
        <f ca="1">IFERROR(NOW()-F2,"")</f>
        <v>49.825101967588125</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15.4682848379598</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37"/>
      <c r="E4" s="37"/>
      <c r="F4" s="38"/>
      <c r="G4" s="39">
        <f t="shared" ref="G4:G29" ca="1" si="1">IFERROR(NOW()-F4,"")</f>
        <v>45941.657162152776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45941.657162152776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45941.657162152776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45941.657162152776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45941.657162152776</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45941.657162152776</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45941.657162152776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45941.657162152776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45941.657162152776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45941.657162152776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45941.657162152776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45941.657162152776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45941.657162152776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45941.657162152776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45941.657162152776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45941.657162152776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45941.657162152776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45941.657162152776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45941.657162152776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45941.657162152776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45941.657162152776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45941.657162152776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45941.657162152776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45941.657162152776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45941.657162152776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45941.657162152776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45941.657162152776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45941.657162152776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45941.657162152776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45941.657162152776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45941.657162152776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45941.657162152776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45941.657162152776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45941.657162152776</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45941.657162152776</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45941.657162152776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45941.657162152776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45941.657162152776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45941.657162152776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45941.657162152776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45941.657162152776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45941.657162152776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45941.657162152776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45941.657162152776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45941.657162152776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45941.657162152776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45941.657162152776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45941.657162152776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45941.657162152776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45941.657162152776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45941.657162152776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45941.657162152776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45941.657162152776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45941.657162152776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45941.657162152776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45941.657162152776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45941.657162152776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45941.657162152776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45941.657162152776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45941.657162152776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45941.657162152776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45941.657162152776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45941.657162152776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45941.657162152776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45941.657162152776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45941.657162152776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45941.657162152776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45941.657162152776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45941.657162152776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45941.657162152776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45941.657162152776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45941.657162152776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45941.657162152776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45941.657162152776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45941.657162152776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45941.657162152776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45941.657162152776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45941.657162152776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45941.657162152776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45941.657162152776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45941.657162152776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45941.657162152776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45941.657162152776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45941.657162152776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45941.657162152776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45941.657162152776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45941.657162152776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45941.657162152776</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45941.657162152776</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14.884314930553955</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2.1280996527784737</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7.7761899305551196</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0.63320381944504334</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2</v>
      </c>
      <c r="D6" s="106" t="s">
        <v>32656</v>
      </c>
      <c r="E6" s="153" t="s">
        <v>38964</v>
      </c>
      <c r="F6" s="110"/>
      <c r="G6" s="78">
        <f ca="1">IFERROR(NOW()-F6,"-")</f>
        <v>45941.657162152776</v>
      </c>
      <c r="H6" s="110">
        <v>45941.623611111114</v>
      </c>
      <c r="I6" s="106" t="str">
        <f>IFERROR(VLOOKUP(D6,DB!A:F,6,0),"")</f>
        <v>Generator-DG</v>
      </c>
      <c r="J6" s="105" t="str">
        <f>IFERROR(VLOOKUP(D6,DB!A:G,7,0),"")</f>
        <v>Vandalized</v>
      </c>
      <c r="K6" s="111" t="s">
        <v>39075</v>
      </c>
      <c r="L6" s="112" t="str">
        <f>IFERROR(VLOOKUP(D6,DB!A:I,9,0),"")</f>
        <v>Latis</v>
      </c>
    </row>
    <row r="7" spans="1:16383" ht="31.5" customHeight="1">
      <c r="A7" s="107"/>
      <c r="B7" s="106" t="str">
        <f>IFERROR(VLOOKUP(D7,DB!A:K,11,0),"")</f>
        <v/>
      </c>
      <c r="C7" s="108"/>
      <c r="D7" s="106"/>
      <c r="E7" s="109"/>
      <c r="F7" s="110"/>
      <c r="G7" s="78">
        <f ca="1">IFERROR(NOW()-F7,"-")</f>
        <v>45941.657162152776</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45941.657162152776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45941.657162152776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45941.657162152776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5"/>
      <c r="E11" s="109"/>
      <c r="F11" s="110"/>
      <c r="G11" s="78">
        <f ca="1">IFERROR(NOW()-F11,"-")</f>
        <v>45941.657162152776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45941.657162152776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45941.657162152776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45941.657162152776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45941.657162152776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45941.657162152776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45941.657162152776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45941.657162152776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45941.657162152776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45941.657162152776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45941.657162152776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45941.657162152776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45941.657162152776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45941.657162152776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45941.657162152776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45941.657162152776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45941.657162152776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45941.657162152776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45941.657162152776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45941.657162152776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45941.657162152776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45941.657162152776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45941.657162152776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45941.657162152776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45941.657162152776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45941.657162152776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45941.657162152776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45941.657162152776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45941.657162152776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45941.657162152776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45941.657162152776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45941.657162152776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45941.657162152776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45941.657162152776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45941.657162152776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45941.657162152776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45941.657162152776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45941.657162152776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45941.657162152776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45941.657162152776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45941.657162152776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45941.657162152776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45941.657162152776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45941.657162152776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45941.657162152776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45941.657162152776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45941.657162152776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45941.657162152776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45941.657162152776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45941.657162152776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45941.657162152776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45941.657162152776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45941.657162152776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45941.657162152776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45941.657162152776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45941.657162152776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45941.657162152776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45941.657162152776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45941.657162152776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45941.657162152776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45941.657162152776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45941.657162152776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45941.657162152776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45941.657162152776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45941.657162152776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45941.657162152776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45941.657162152776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45941.657162152776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45941.657162152776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45941.657162152776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45941.657162152776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45941.657162152776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45941.657162152776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45941.657162152776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45941.657162152776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45941.657162152776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45941.657162152776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45941.657162152776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45941.657162152776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45941.657162152776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45941.657162152776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45941.657162152776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45941.657162152776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45941.657162152776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45941.657162152776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45941.657162152776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45941.657162152776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45941.657162152776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45941.657162152776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45941.657162152776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45941.657162152776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45941.657162152776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45941.657162152776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45941.657162152776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45941.657162152776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45941.657162152776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45941.657162152776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45941.657162152776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45941.657162152776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45941.657162152776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45941.657162152776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45941.657162152776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45941.657162152776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45941.657162152776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45941.657162152776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45941.657162152776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45941.657162152776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45941.657162152776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45941.657162152776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45941.657162152776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45941.657162152776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45941.657162152776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45941.657162152776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45941.657162152776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45941.657162152776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45941.657162152776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45941.657162152776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45941.657162152776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45941.657162152776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45941.657162152776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45941.657162152776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45941.657162152776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45941.657162152776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45941.657162152776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45941.657162152776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45941.657162152776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45941.657162152776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45941.657162152776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45941.657162152776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45941.657162152776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45941.657162152776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45941.657162152776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45941.657162152776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45941.657162152776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45941.657162152776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45941.657162152776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45941.657162152776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45941.657162152776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45941.657162152776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45941.657162152776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45941.657162152776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45941.657162152776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45941.657162152776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45941.657162152776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45941.657162152776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45941.657162152776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45941.657162152776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45941.657162152776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45941.657162152776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45941.657162152776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45941.657162152776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45941.657162152776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45941.657162152776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45941.657162152776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45941.657162152776</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45941.657162152776</v>
      </c>
      <c r="H166" s="110"/>
      <c r="I166" s="106" t="str">
        <f>IFERROR(VLOOKUP(D166,DB!A:F,6,0),"")</f>
        <v/>
      </c>
      <c r="J166" s="105" t="str">
        <f>IFERROR(VLOOKUP(D166,DB!A:G,7,0),"")</f>
        <v/>
      </c>
      <c r="K166" s="111"/>
      <c r="L166" s="112" t="str">
        <f>IFERROR(VLOOKUP(D166,DB!A:I,9,0),"")</f>
        <v/>
      </c>
    </row>
  </sheetData>
  <dataValidations count="2">
    <dataValidation allowBlank="1" showInputMessage="1" showErrorMessage="1" sqref="E1" xr:uid="{380493DB-286A-4683-AF55-C78F04945A49}"/>
    <dataValidation type="list" allowBlank="1" showInputMessage="1" showErrorMessage="1" sqref="E3 E5: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2025-10-11T12:47:56Z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